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8.xml" ContentType="application/vnd.ms-excel.person+xml"/>
  <Override PartName="/xl/persons/person6.xml" ContentType="application/vnd.ms-excel.person+xml"/>
  <Override PartName="/xl/persons/person.xml" ContentType="application/vnd.ms-excel.person+xml"/>
  <Override PartName="/xl/persons/person0.xml" ContentType="application/vnd.ms-excel.person+xml"/>
  <Override PartName="/xl/persons/person5.xml" ContentType="application/vnd.ms-excel.person+xml"/>
  <Override PartName="/xl/persons/person2.xml" ContentType="application/vnd.ms-excel.person+xml"/>
  <Override PartName="/xl/persons/person1.xml" ContentType="application/vnd.ms-excel.person+xml"/>
  <Override PartName="/xl/persons/person7.xml" ContentType="application/vnd.ms-excel.person+xml"/>
  <Override PartName="/xl/persons/person4.xml" ContentType="application/vnd.ms-excel.person+xml"/>
  <Override PartName="/xl/persons/person9.xml" ContentType="application/vnd.ms-excel.person+xml"/>
  <Override PartName="/xl/persons/person3.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bookViews>
    <workbookView xWindow="-108" yWindow="-108" windowWidth="22776" windowHeight="14544"/>
  </bookViews>
  <sheets>
    <sheet name="マニュアル" sheetId="58" r:id="rId1"/>
    <sheet name="支援振り返りカレンダー" sheetId="7" r:id="rId2"/>
    <sheet name="No.1" sheetId="39" r:id="rId3"/>
    <sheet name="No.2" sheetId="59" r:id="rId4"/>
    <sheet name="No.3" sheetId="60" r:id="rId5"/>
    <sheet name="No.4" sheetId="61" r:id="rId6"/>
    <sheet name="No.5" sheetId="62" r:id="rId7"/>
    <sheet name="No.6" sheetId="63" r:id="rId8"/>
    <sheet name="No.7" sheetId="64" r:id="rId9"/>
    <sheet name="No.8" sheetId="65" r:id="rId10"/>
    <sheet name="No.9" sheetId="67" r:id="rId11"/>
    <sheet name="No.10" sheetId="66" r:id="rId12"/>
  </sheets>
  <definedNames>
    <definedName name="_xlnm._FilterDatabase" localSheetId="2" hidden="1">No.1!#REF!</definedName>
    <definedName name="_xlnm._FilterDatabase" localSheetId="11" hidden="1">No.10!#REF!</definedName>
    <definedName name="_xlnm._FilterDatabase" localSheetId="3" hidden="1">No.2!#REF!</definedName>
    <definedName name="_xlnm._FilterDatabase" localSheetId="4" hidden="1">No.3!#REF!</definedName>
    <definedName name="_xlnm._FilterDatabase" localSheetId="5" hidden="1">No.4!#REF!</definedName>
    <definedName name="_xlnm._FilterDatabase" localSheetId="6" hidden="1">No.5!#REF!</definedName>
    <definedName name="_xlnm._FilterDatabase" localSheetId="7" hidden="1">No.6!#REF!</definedName>
    <definedName name="_xlnm._FilterDatabase" localSheetId="8" hidden="1">No.7!#REF!</definedName>
    <definedName name="_xlnm._FilterDatabase" localSheetId="9" hidden="1">No.8!#REF!</definedName>
    <definedName name="_xlnm._FilterDatabase" localSheetId="10" hidden="1">No.9!#REF!</definedName>
    <definedName name="_xlnm.Print_Area" localSheetId="2">No.1!$A$1:$AK$44</definedName>
    <definedName name="_xlnm.Print_Area" localSheetId="11">No.10!$A$1:$AK$44</definedName>
    <definedName name="_xlnm.Print_Area" localSheetId="3">No.2!$A$1:$AK$44</definedName>
    <definedName name="_xlnm.Print_Area" localSheetId="4">No.3!$A$1:$AK$44</definedName>
    <definedName name="_xlnm.Print_Area" localSheetId="5">No.4!$A$1:$AK$44</definedName>
    <definedName name="_xlnm.Print_Area" localSheetId="6">No.5!$A$1:$AK$44</definedName>
    <definedName name="_xlnm.Print_Area" localSheetId="7">No.6!$A$1:$AK$44</definedName>
    <definedName name="_xlnm.Print_Area" localSheetId="8">No.7!$A$1:$AK$44</definedName>
    <definedName name="_xlnm.Print_Area" localSheetId="9">No.8!$A$1:$AK$44</definedName>
    <definedName name="_xlnm.Print_Area" localSheetId="10">No.9!$A$1:$AK$44</definedName>
    <definedName name="_xlnm.Print_Area" localSheetId="1">支援振り返りカレンダー!$B$1:$BT$38</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R36" i="7" l="1"/>
  <c r="BP36" i="7"/>
  <c r="BN36" i="7"/>
  <c r="BL36" i="7"/>
  <c r="BJ36" i="7"/>
  <c r="BH36" i="7"/>
  <c r="BF36" i="7"/>
  <c r="BD36" i="7"/>
  <c r="BB36" i="7"/>
  <c r="AZ36" i="7"/>
  <c r="AX36" i="7"/>
  <c r="AV36" i="7"/>
  <c r="AT36" i="7"/>
  <c r="AR36" i="7"/>
  <c r="AP36" i="7"/>
  <c r="AN36" i="7"/>
  <c r="AL36" i="7"/>
  <c r="AJ36" i="7"/>
  <c r="AH36" i="7"/>
  <c r="AF36" i="7"/>
  <c r="AD36" i="7"/>
  <c r="AB36" i="7"/>
  <c r="Z36" i="7"/>
  <c r="X36" i="7"/>
  <c r="BR35" i="7"/>
  <c r="BP35" i="7"/>
  <c r="BN35" i="7"/>
  <c r="BL35" i="7"/>
  <c r="BJ35" i="7"/>
  <c r="BH35" i="7"/>
  <c r="BF35" i="7"/>
  <c r="BD35" i="7"/>
  <c r="BB35" i="7"/>
  <c r="AZ35" i="7"/>
  <c r="AX35" i="7"/>
  <c r="AV35" i="7"/>
  <c r="AT35" i="7"/>
  <c r="AR35" i="7"/>
  <c r="AP35" i="7"/>
  <c r="AN35" i="7"/>
  <c r="AL35" i="7"/>
  <c r="AJ35" i="7"/>
  <c r="AH35" i="7"/>
  <c r="AF35" i="7"/>
  <c r="AD35" i="7"/>
  <c r="AB35" i="7"/>
  <c r="Z35" i="7"/>
  <c r="X35" i="7"/>
  <c r="J35" i="7"/>
  <c r="D35" i="7"/>
  <c r="BR34" i="7"/>
  <c r="BP34" i="7"/>
  <c r="BN34" i="7"/>
  <c r="BL34" i="7"/>
  <c r="BJ34" i="7"/>
  <c r="BH34" i="7"/>
  <c r="BF34" i="7"/>
  <c r="BD34" i="7"/>
  <c r="BB34" i="7"/>
  <c r="AZ34" i="7"/>
  <c r="AX34" i="7"/>
  <c r="AV34" i="7"/>
  <c r="AT34" i="7"/>
  <c r="AR34" i="7"/>
  <c r="AP34" i="7"/>
  <c r="AN34" i="7"/>
  <c r="AL34" i="7"/>
  <c r="AJ34" i="7"/>
  <c r="AH34" i="7"/>
  <c r="AF34" i="7"/>
  <c r="AD34" i="7"/>
  <c r="AB34" i="7"/>
  <c r="Z34" i="7"/>
  <c r="X34" i="7"/>
  <c r="BR33" i="7"/>
  <c r="BP33" i="7"/>
  <c r="BN33" i="7"/>
  <c r="BL33" i="7"/>
  <c r="BJ33" i="7"/>
  <c r="BH33" i="7"/>
  <c r="BF33" i="7"/>
  <c r="BD33" i="7"/>
  <c r="BB33" i="7"/>
  <c r="AZ33" i="7"/>
  <c r="AX33" i="7"/>
  <c r="AV33" i="7"/>
  <c r="AT33" i="7"/>
  <c r="AR33" i="7"/>
  <c r="AP33" i="7"/>
  <c r="AN33" i="7"/>
  <c r="AL33" i="7"/>
  <c r="AJ33" i="7"/>
  <c r="AH33" i="7"/>
  <c r="AF33" i="7"/>
  <c r="AD33" i="7"/>
  <c r="AB33" i="7"/>
  <c r="Z33" i="7"/>
  <c r="X33" i="7"/>
  <c r="J33" i="7"/>
  <c r="D33" i="7"/>
  <c r="BR32" i="7"/>
  <c r="BP32" i="7"/>
  <c r="BN32" i="7"/>
  <c r="BL32" i="7"/>
  <c r="BJ32" i="7"/>
  <c r="BH32" i="7"/>
  <c r="BF32" i="7"/>
  <c r="BD32" i="7"/>
  <c r="BB32" i="7"/>
  <c r="AZ32" i="7"/>
  <c r="AX32" i="7"/>
  <c r="AV32" i="7"/>
  <c r="AT32" i="7"/>
  <c r="AR32" i="7"/>
  <c r="AP32" i="7"/>
  <c r="AN32" i="7"/>
  <c r="AL32" i="7"/>
  <c r="AJ32" i="7"/>
  <c r="AH32" i="7"/>
  <c r="AF32" i="7"/>
  <c r="AD32" i="7"/>
  <c r="AB32" i="7"/>
  <c r="Z32" i="7"/>
  <c r="X32" i="7"/>
  <c r="BR31" i="7"/>
  <c r="BP31" i="7"/>
  <c r="BN31" i="7"/>
  <c r="BL31" i="7"/>
  <c r="BJ31" i="7"/>
  <c r="BH31" i="7"/>
  <c r="BF31" i="7"/>
  <c r="BD31" i="7"/>
  <c r="BB31" i="7"/>
  <c r="AZ31" i="7"/>
  <c r="AX31" i="7"/>
  <c r="AV31" i="7"/>
  <c r="AT31" i="7"/>
  <c r="AR31" i="7"/>
  <c r="AP31" i="7"/>
  <c r="AN31" i="7"/>
  <c r="AL31" i="7"/>
  <c r="AJ31" i="7"/>
  <c r="AH31" i="7"/>
  <c r="AF31" i="7"/>
  <c r="AD31" i="7"/>
  <c r="AB31" i="7"/>
  <c r="Z31" i="7"/>
  <c r="X31" i="7"/>
  <c r="J31" i="7"/>
  <c r="D31" i="7"/>
  <c r="BR30" i="7"/>
  <c r="BP30" i="7"/>
  <c r="BN30" i="7"/>
  <c r="BL30" i="7"/>
  <c r="BJ30" i="7"/>
  <c r="BH30" i="7"/>
  <c r="BF30" i="7"/>
  <c r="BD30" i="7"/>
  <c r="BB30" i="7"/>
  <c r="AZ30" i="7"/>
  <c r="AX30" i="7"/>
  <c r="AV30" i="7"/>
  <c r="AT30" i="7"/>
  <c r="AR30" i="7"/>
  <c r="AP30" i="7"/>
  <c r="AN30" i="7"/>
  <c r="AL30" i="7"/>
  <c r="AJ30" i="7"/>
  <c r="AH30" i="7"/>
  <c r="AF30" i="7"/>
  <c r="AD30" i="7"/>
  <c r="AB30" i="7"/>
  <c r="Z30" i="7"/>
  <c r="X30" i="7"/>
  <c r="BR29" i="7"/>
  <c r="BP29" i="7"/>
  <c r="BN29" i="7"/>
  <c r="BL29" i="7"/>
  <c r="BJ29" i="7"/>
  <c r="BH29" i="7"/>
  <c r="BF29" i="7"/>
  <c r="BD29" i="7"/>
  <c r="BB29" i="7"/>
  <c r="AZ29" i="7"/>
  <c r="AX29" i="7"/>
  <c r="AV29" i="7"/>
  <c r="AT29" i="7"/>
  <c r="AR29" i="7"/>
  <c r="AP29" i="7"/>
  <c r="AN29" i="7"/>
  <c r="AL29" i="7"/>
  <c r="AJ29" i="7"/>
  <c r="AH29" i="7"/>
  <c r="AF29" i="7"/>
  <c r="AD29" i="7"/>
  <c r="AB29" i="7"/>
  <c r="Z29" i="7"/>
  <c r="X29" i="7"/>
  <c r="J29" i="7"/>
  <c r="D29" i="7"/>
  <c r="BR28" i="7"/>
  <c r="BP28" i="7"/>
  <c r="BN28" i="7"/>
  <c r="BL28" i="7"/>
  <c r="BJ28" i="7"/>
  <c r="BH28" i="7"/>
  <c r="BF28" i="7"/>
  <c r="BD28" i="7"/>
  <c r="BB28" i="7"/>
  <c r="AZ28" i="7"/>
  <c r="AX28" i="7"/>
  <c r="AV28" i="7"/>
  <c r="AT28" i="7"/>
  <c r="AR28" i="7"/>
  <c r="AP28" i="7"/>
  <c r="AN28" i="7"/>
  <c r="AL28" i="7"/>
  <c r="AJ28" i="7"/>
  <c r="AH28" i="7"/>
  <c r="AF28" i="7"/>
  <c r="AD28" i="7"/>
  <c r="AB28" i="7"/>
  <c r="Z28" i="7"/>
  <c r="X28" i="7"/>
  <c r="BR27" i="7"/>
  <c r="BP27" i="7"/>
  <c r="BN27" i="7"/>
  <c r="BL27" i="7"/>
  <c r="BJ27" i="7"/>
  <c r="BH27" i="7"/>
  <c r="BF27" i="7"/>
  <c r="BD27" i="7"/>
  <c r="BB27" i="7"/>
  <c r="AZ27" i="7"/>
  <c r="AX27" i="7"/>
  <c r="AV27" i="7"/>
  <c r="AT27" i="7"/>
  <c r="AR27" i="7"/>
  <c r="AP27" i="7"/>
  <c r="AN27" i="7"/>
  <c r="AL27" i="7"/>
  <c r="AJ27" i="7"/>
  <c r="AH27" i="7"/>
  <c r="AF27" i="7"/>
  <c r="AD27" i="7"/>
  <c r="AB27" i="7"/>
  <c r="Z27" i="7"/>
  <c r="X27" i="7"/>
  <c r="J27" i="7"/>
  <c r="D27" i="7"/>
  <c r="BR26" i="7"/>
  <c r="BP26" i="7"/>
  <c r="BN26" i="7"/>
  <c r="BL26" i="7"/>
  <c r="BJ26" i="7"/>
  <c r="BH26" i="7"/>
  <c r="BF26" i="7"/>
  <c r="BD26" i="7"/>
  <c r="BB26" i="7"/>
  <c r="AZ26" i="7"/>
  <c r="AX26" i="7"/>
  <c r="AV26" i="7"/>
  <c r="AT26" i="7"/>
  <c r="AR26" i="7"/>
  <c r="AP26" i="7"/>
  <c r="AN26" i="7"/>
  <c r="AL26" i="7"/>
  <c r="AJ26" i="7"/>
  <c r="AH26" i="7"/>
  <c r="AF26" i="7"/>
  <c r="AD26" i="7"/>
  <c r="AB26" i="7"/>
  <c r="Z26" i="7"/>
  <c r="X26" i="7"/>
  <c r="BR25" i="7"/>
  <c r="BP25" i="7"/>
  <c r="BN25" i="7"/>
  <c r="BL25" i="7"/>
  <c r="BJ25" i="7"/>
  <c r="BH25" i="7"/>
  <c r="BF25" i="7"/>
  <c r="BD25" i="7"/>
  <c r="BB25" i="7"/>
  <c r="AZ25" i="7"/>
  <c r="AX25" i="7"/>
  <c r="AV25" i="7"/>
  <c r="AT25" i="7"/>
  <c r="AR25" i="7"/>
  <c r="AP25" i="7"/>
  <c r="AN25" i="7"/>
  <c r="AL25" i="7"/>
  <c r="AJ25" i="7"/>
  <c r="AH25" i="7"/>
  <c r="AF25" i="7"/>
  <c r="AD25" i="7"/>
  <c r="AB25" i="7"/>
  <c r="Z25" i="7"/>
  <c r="X25" i="7"/>
  <c r="J25" i="7"/>
  <c r="D25" i="7"/>
  <c r="BR24" i="7"/>
  <c r="BP24" i="7"/>
  <c r="BN24" i="7"/>
  <c r="BL24" i="7"/>
  <c r="BJ24" i="7"/>
  <c r="BH24" i="7"/>
  <c r="BF24" i="7"/>
  <c r="BD24" i="7"/>
  <c r="BB24" i="7"/>
  <c r="AZ24" i="7"/>
  <c r="AX24" i="7"/>
  <c r="AV24" i="7"/>
  <c r="AT24" i="7"/>
  <c r="AR24" i="7"/>
  <c r="AP24" i="7"/>
  <c r="AN24" i="7"/>
  <c r="AL24" i="7"/>
  <c r="AJ24" i="7"/>
  <c r="AH24" i="7"/>
  <c r="AF24" i="7"/>
  <c r="AD24" i="7"/>
  <c r="AB24" i="7"/>
  <c r="Z24" i="7"/>
  <c r="X24" i="7"/>
  <c r="BR23" i="7"/>
  <c r="BP23" i="7"/>
  <c r="BN23" i="7"/>
  <c r="BL23" i="7"/>
  <c r="BJ23" i="7"/>
  <c r="BH23" i="7"/>
  <c r="BF23" i="7"/>
  <c r="BD23" i="7"/>
  <c r="BB23" i="7"/>
  <c r="AZ23" i="7"/>
  <c r="AX23" i="7"/>
  <c r="AV23" i="7"/>
  <c r="AT23" i="7"/>
  <c r="AR23" i="7"/>
  <c r="AP23" i="7"/>
  <c r="AN23" i="7"/>
  <c r="AL23" i="7"/>
  <c r="AJ23" i="7"/>
  <c r="AH23" i="7"/>
  <c r="AF23" i="7"/>
  <c r="AD23" i="7"/>
  <c r="AB23" i="7"/>
  <c r="Z23" i="7"/>
  <c r="X23" i="7"/>
  <c r="J23" i="7"/>
  <c r="D23" i="7"/>
  <c r="BR22" i="7"/>
  <c r="BP22" i="7"/>
  <c r="BN22" i="7"/>
  <c r="BL22" i="7"/>
  <c r="BJ22" i="7"/>
  <c r="BH22" i="7"/>
  <c r="BF22" i="7"/>
  <c r="BD22" i="7"/>
  <c r="BB22" i="7"/>
  <c r="AZ22" i="7"/>
  <c r="AX22" i="7"/>
  <c r="AV22" i="7"/>
  <c r="AT22" i="7"/>
  <c r="AR22" i="7"/>
  <c r="AP22" i="7"/>
  <c r="AN22" i="7"/>
  <c r="AL22" i="7"/>
  <c r="AJ22" i="7"/>
  <c r="AH22" i="7"/>
  <c r="AF22" i="7"/>
  <c r="AD22" i="7"/>
  <c r="AB22" i="7"/>
  <c r="Z22" i="7"/>
  <c r="X22" i="7"/>
  <c r="BR21" i="7"/>
  <c r="BP21" i="7"/>
  <c r="BN21" i="7"/>
  <c r="BL21" i="7"/>
  <c r="BJ21" i="7"/>
  <c r="BH21" i="7"/>
  <c r="BF21" i="7"/>
  <c r="BD21" i="7"/>
  <c r="BB21" i="7"/>
  <c r="AZ21" i="7"/>
  <c r="AX21" i="7"/>
  <c r="AV21" i="7"/>
  <c r="AT21" i="7"/>
  <c r="AR21" i="7"/>
  <c r="AP21" i="7"/>
  <c r="AN21" i="7"/>
  <c r="AL21" i="7"/>
  <c r="AJ21" i="7"/>
  <c r="AH21" i="7"/>
  <c r="AF21" i="7"/>
  <c r="AD21" i="7"/>
  <c r="AB21" i="7"/>
  <c r="Z21" i="7"/>
  <c r="X21" i="7"/>
  <c r="J21" i="7"/>
  <c r="D21" i="7"/>
  <c r="BR20" i="7"/>
  <c r="BP20" i="7"/>
  <c r="BN20" i="7"/>
  <c r="BL20" i="7"/>
  <c r="BJ20" i="7"/>
  <c r="BH20" i="7"/>
  <c r="BF20" i="7"/>
  <c r="BD20" i="7"/>
  <c r="BB20" i="7"/>
  <c r="AZ20" i="7"/>
  <c r="AX20" i="7"/>
  <c r="AV20" i="7"/>
  <c r="AT20" i="7"/>
  <c r="AR20" i="7"/>
  <c r="AP20" i="7"/>
  <c r="AN20" i="7"/>
  <c r="AL20" i="7"/>
  <c r="AJ20" i="7"/>
  <c r="AH20" i="7"/>
  <c r="AF20" i="7"/>
  <c r="AD20" i="7"/>
  <c r="AB20" i="7"/>
  <c r="Z20" i="7"/>
  <c r="X20" i="7"/>
  <c r="BR19" i="7"/>
  <c r="BP19" i="7"/>
  <c r="BN19" i="7"/>
  <c r="BL19" i="7"/>
  <c r="BJ19" i="7"/>
  <c r="BH19" i="7"/>
  <c r="BF19" i="7"/>
  <c r="BD19" i="7"/>
  <c r="BB19" i="7"/>
  <c r="AZ19" i="7"/>
  <c r="AX19" i="7"/>
  <c r="AV19" i="7"/>
  <c r="AT19" i="7"/>
  <c r="AR19" i="7"/>
  <c r="AP19" i="7"/>
  <c r="AN19" i="7"/>
  <c r="AL19" i="7"/>
  <c r="AJ19" i="7"/>
  <c r="AH19" i="7"/>
  <c r="AF19" i="7"/>
  <c r="AD19" i="7"/>
  <c r="AB19" i="7"/>
  <c r="Z19" i="7"/>
  <c r="X19" i="7"/>
  <c r="J19" i="7"/>
  <c r="D19" i="7"/>
  <c r="AG9" i="67"/>
  <c r="AQ10" i="67" s="1"/>
  <c r="AC9" i="67"/>
  <c r="AQ9" i="67" s="1"/>
  <c r="Y9" i="67"/>
  <c r="AQ8" i="67" s="1"/>
  <c r="U9" i="67"/>
  <c r="AQ7" i="67" s="1"/>
  <c r="Q9" i="67"/>
  <c r="L9" i="67"/>
  <c r="AE7" i="67"/>
  <c r="AC7" i="67"/>
  <c r="AN11" i="67" s="1"/>
  <c r="Y7" i="67"/>
  <c r="W7" i="67"/>
  <c r="AN10" i="67" s="1"/>
  <c r="S7" i="67"/>
  <c r="Q7" i="67"/>
  <c r="AN9" i="67" s="1"/>
  <c r="AQ6" i="67"/>
  <c r="AE5" i="67"/>
  <c r="AC5" i="67"/>
  <c r="AN8" i="67" s="1"/>
  <c r="Y5" i="67"/>
  <c r="W5" i="67"/>
  <c r="AN7" i="67" s="1"/>
  <c r="S5" i="67"/>
  <c r="Q5" i="67"/>
  <c r="AN6" i="67" s="1"/>
  <c r="L5" i="67"/>
  <c r="V2" i="67"/>
  <c r="AG9" i="66"/>
  <c r="AQ10" i="66" s="1"/>
  <c r="AC9" i="66"/>
  <c r="AQ9" i="66" s="1"/>
  <c r="Y9" i="66"/>
  <c r="AQ8" i="66" s="1"/>
  <c r="U9" i="66"/>
  <c r="AQ7" i="66" s="1"/>
  <c r="Q9" i="66"/>
  <c r="AQ6" i="66" s="1"/>
  <c r="L9" i="66"/>
  <c r="AE7" i="66"/>
  <c r="AC7" i="66"/>
  <c r="AN11" i="66" s="1"/>
  <c r="Y7" i="66"/>
  <c r="W7" i="66"/>
  <c r="AN10" i="66" s="1"/>
  <c r="S7" i="66"/>
  <c r="Q7" i="66"/>
  <c r="AN9" i="66" s="1"/>
  <c r="AE5" i="66"/>
  <c r="AC5" i="66"/>
  <c r="AN8" i="66" s="1"/>
  <c r="Y5" i="66"/>
  <c r="W5" i="66"/>
  <c r="AN7" i="66" s="1"/>
  <c r="S5" i="66"/>
  <c r="Q5" i="66"/>
  <c r="AN6" i="66" s="1"/>
  <c r="L5" i="66"/>
  <c r="V2" i="66"/>
  <c r="AG9" i="65"/>
  <c r="AQ10" i="65" s="1"/>
  <c r="AC9" i="65"/>
  <c r="AQ9" i="65" s="1"/>
  <c r="Y9" i="65"/>
  <c r="AQ8" i="65" s="1"/>
  <c r="U9" i="65"/>
  <c r="AQ7" i="65" s="1"/>
  <c r="Q9" i="65"/>
  <c r="L9" i="65"/>
  <c r="AN7" i="65"/>
  <c r="AE7" i="65"/>
  <c r="AC7" i="65"/>
  <c r="AN11" i="65" s="1"/>
  <c r="Y7" i="65"/>
  <c r="W7" i="65"/>
  <c r="AN10" i="65" s="1"/>
  <c r="S7" i="65"/>
  <c r="Q7" i="65"/>
  <c r="AN9" i="65" s="1"/>
  <c r="AQ6" i="65"/>
  <c r="AE5" i="65"/>
  <c r="AC5" i="65"/>
  <c r="AN8" i="65" s="1"/>
  <c r="Y5" i="65"/>
  <c r="W5" i="65"/>
  <c r="S5" i="65"/>
  <c r="Q5" i="65"/>
  <c r="AN6" i="65" s="1"/>
  <c r="L5" i="65"/>
  <c r="V2" i="65"/>
  <c r="AG9" i="64"/>
  <c r="AQ10" i="64" s="1"/>
  <c r="AC9" i="64"/>
  <c r="AQ9" i="64" s="1"/>
  <c r="Y9" i="64"/>
  <c r="AQ8" i="64" s="1"/>
  <c r="U9" i="64"/>
  <c r="AQ7" i="64" s="1"/>
  <c r="Q9" i="64"/>
  <c r="AQ6" i="64" s="1"/>
  <c r="L9" i="64"/>
  <c r="AE7" i="64"/>
  <c r="AC7" i="64"/>
  <c r="AN11" i="64" s="1"/>
  <c r="Y7" i="64"/>
  <c r="W7" i="64"/>
  <c r="AN10" i="64" s="1"/>
  <c r="S7" i="64"/>
  <c r="Q7" i="64"/>
  <c r="AN9" i="64" s="1"/>
  <c r="AE5" i="64"/>
  <c r="AC5" i="64"/>
  <c r="AN8" i="64" s="1"/>
  <c r="Y5" i="64"/>
  <c r="W5" i="64"/>
  <c r="AN7" i="64" s="1"/>
  <c r="S5" i="64"/>
  <c r="Q5" i="64"/>
  <c r="AN6" i="64" s="1"/>
  <c r="L5" i="64"/>
  <c r="V2" i="64"/>
  <c r="AQ10" i="63"/>
  <c r="AG9" i="63"/>
  <c r="AC9" i="63"/>
  <c r="AQ9" i="63" s="1"/>
  <c r="Y9" i="63"/>
  <c r="AQ8" i="63" s="1"/>
  <c r="U9" i="63"/>
  <c r="AQ7" i="63" s="1"/>
  <c r="Q9" i="63"/>
  <c r="AQ6" i="63" s="1"/>
  <c r="L9" i="63"/>
  <c r="AE7" i="63"/>
  <c r="AC7" i="63"/>
  <c r="AN11" i="63" s="1"/>
  <c r="Y7" i="63"/>
  <c r="W7" i="63"/>
  <c r="AN10" i="63" s="1"/>
  <c r="S7" i="63"/>
  <c r="Q7" i="63"/>
  <c r="AN9" i="63" s="1"/>
  <c r="AE5" i="63"/>
  <c r="AC5" i="63"/>
  <c r="AN8" i="63" s="1"/>
  <c r="Y5" i="63"/>
  <c r="W5" i="63"/>
  <c r="AN7" i="63" s="1"/>
  <c r="S5" i="63"/>
  <c r="Q5" i="63"/>
  <c r="AN6" i="63" s="1"/>
  <c r="L5" i="63"/>
  <c r="V2" i="63"/>
  <c r="AG9" i="62"/>
  <c r="AQ10" i="62" s="1"/>
  <c r="AC9" i="62"/>
  <c r="AQ9" i="62" s="1"/>
  <c r="Y9" i="62"/>
  <c r="AQ8" i="62" s="1"/>
  <c r="U9" i="62"/>
  <c r="Q9" i="62"/>
  <c r="AQ6" i="62" s="1"/>
  <c r="L9" i="62"/>
  <c r="AQ7" i="62"/>
  <c r="AN7" i="62"/>
  <c r="AE7" i="62"/>
  <c r="AC7" i="62"/>
  <c r="AN11" i="62" s="1"/>
  <c r="Y7" i="62"/>
  <c r="W7" i="62"/>
  <c r="AN10" i="62" s="1"/>
  <c r="S7" i="62"/>
  <c r="Q7" i="62"/>
  <c r="AN9" i="62" s="1"/>
  <c r="AN6" i="62"/>
  <c r="AE5" i="62"/>
  <c r="AC5" i="62"/>
  <c r="AN8" i="62" s="1"/>
  <c r="Y5" i="62"/>
  <c r="W5" i="62"/>
  <c r="S5" i="62"/>
  <c r="Q5" i="62"/>
  <c r="L5" i="62"/>
  <c r="V2" i="62"/>
  <c r="AQ10" i="61"/>
  <c r="AG9" i="61"/>
  <c r="AC9" i="61"/>
  <c r="AQ9" i="61" s="1"/>
  <c r="Y9" i="61"/>
  <c r="AQ8" i="61" s="1"/>
  <c r="U9" i="61"/>
  <c r="AQ7" i="61" s="1"/>
  <c r="Q9" i="61"/>
  <c r="AQ6" i="61" s="1"/>
  <c r="L9" i="61"/>
  <c r="AE7" i="61"/>
  <c r="AC7" i="61"/>
  <c r="AN11" i="61" s="1"/>
  <c r="Y7" i="61"/>
  <c r="W7" i="61"/>
  <c r="AN10" i="61" s="1"/>
  <c r="S7" i="61"/>
  <c r="Q7" i="61"/>
  <c r="AN9" i="61" s="1"/>
  <c r="AE5" i="61"/>
  <c r="AC5" i="61"/>
  <c r="AN8" i="61" s="1"/>
  <c r="Y5" i="61"/>
  <c r="W5" i="61"/>
  <c r="AN7" i="61" s="1"/>
  <c r="S5" i="61"/>
  <c r="Q5" i="61"/>
  <c r="AN6" i="61" s="1"/>
  <c r="L5" i="61"/>
  <c r="V2" i="61"/>
  <c r="AG9" i="60"/>
  <c r="AQ10" i="60" s="1"/>
  <c r="AC9" i="60"/>
  <c r="AQ9" i="60" s="1"/>
  <c r="Y9" i="60"/>
  <c r="AQ8" i="60" s="1"/>
  <c r="U9" i="60"/>
  <c r="AQ7" i="60" s="1"/>
  <c r="Q9" i="60"/>
  <c r="AQ6" i="60" s="1"/>
  <c r="L9" i="60"/>
  <c r="AE7" i="60"/>
  <c r="AC7" i="60"/>
  <c r="AN11" i="60" s="1"/>
  <c r="Y7" i="60"/>
  <c r="W7" i="60"/>
  <c r="AN10" i="60" s="1"/>
  <c r="S7" i="60"/>
  <c r="Q7" i="60"/>
  <c r="AN9" i="60" s="1"/>
  <c r="AE5" i="60"/>
  <c r="AC5" i="60"/>
  <c r="AN8" i="60" s="1"/>
  <c r="Y5" i="60"/>
  <c r="W5" i="60"/>
  <c r="AN7" i="60" s="1"/>
  <c r="S5" i="60"/>
  <c r="Q5" i="60"/>
  <c r="AN6" i="60" s="1"/>
  <c r="L5" i="60"/>
  <c r="V2" i="60"/>
  <c r="AG9" i="59"/>
  <c r="AQ10" i="59" s="1"/>
  <c r="AC9" i="59"/>
  <c r="AQ9" i="59" s="1"/>
  <c r="Y9" i="59"/>
  <c r="AQ8" i="59" s="1"/>
  <c r="U9" i="59"/>
  <c r="AQ7" i="59" s="1"/>
  <c r="Q9" i="59"/>
  <c r="AQ6" i="59" s="1"/>
  <c r="L9" i="59"/>
  <c r="AE7" i="59"/>
  <c r="AC7" i="59"/>
  <c r="AN11" i="59" s="1"/>
  <c r="Y7" i="59"/>
  <c r="W7" i="59"/>
  <c r="AN10" i="59" s="1"/>
  <c r="S7" i="59"/>
  <c r="Q7" i="59"/>
  <c r="AN9" i="59" s="1"/>
  <c r="AE5" i="59"/>
  <c r="AC5" i="59"/>
  <c r="AN8" i="59" s="1"/>
  <c r="Y5" i="59"/>
  <c r="W5" i="59"/>
  <c r="AN7" i="59" s="1"/>
  <c r="S5" i="59"/>
  <c r="Q5" i="59"/>
  <c r="AN6" i="59" s="1"/>
  <c r="L5" i="59"/>
  <c r="V2" i="59"/>
  <c r="B35" i="7" l="1"/>
  <c r="B33" i="7"/>
  <c r="B31" i="7"/>
  <c r="B29" i="7"/>
  <c r="B27" i="7"/>
  <c r="B25" i="7"/>
  <c r="B23" i="7"/>
  <c r="B21" i="7"/>
  <c r="B19" i="7"/>
  <c r="B17" i="7"/>
  <c r="Q7" i="39" l="1"/>
  <c r="AN9" i="39" s="1"/>
  <c r="L5" i="39" l="1"/>
  <c r="J17" i="7"/>
  <c r="D17" i="7"/>
  <c r="BR18" i="7"/>
  <c r="BP18" i="7"/>
  <c r="BN18" i="7"/>
  <c r="BL18" i="7"/>
  <c r="BJ18" i="7"/>
  <c r="BH18" i="7"/>
  <c r="BF18" i="7"/>
  <c r="BD18" i="7"/>
  <c r="BB18" i="7"/>
  <c r="AZ18" i="7"/>
  <c r="AX18" i="7"/>
  <c r="AV18" i="7"/>
  <c r="AT18" i="7"/>
  <c r="AR18" i="7"/>
  <c r="AP18" i="7"/>
  <c r="AN18" i="7"/>
  <c r="AL18" i="7"/>
  <c r="AJ18" i="7"/>
  <c r="AH18" i="7"/>
  <c r="AF18" i="7"/>
  <c r="AD18" i="7"/>
  <c r="AB18" i="7"/>
  <c r="Z18" i="7"/>
  <c r="X18" i="7"/>
  <c r="BR17" i="7"/>
  <c r="BP17" i="7"/>
  <c r="BN17" i="7"/>
  <c r="BL17" i="7"/>
  <c r="BJ17" i="7"/>
  <c r="BH17" i="7"/>
  <c r="BF17" i="7"/>
  <c r="BD17" i="7"/>
  <c r="BB17" i="7"/>
  <c r="AZ17" i="7"/>
  <c r="AX17" i="7"/>
  <c r="AV17" i="7"/>
  <c r="AT17" i="7"/>
  <c r="AR17" i="7"/>
  <c r="AP17" i="7"/>
  <c r="AN17" i="7"/>
  <c r="AL17" i="7"/>
  <c r="AJ17" i="7"/>
  <c r="AH17" i="7"/>
  <c r="AF17" i="7"/>
  <c r="AD17" i="7"/>
  <c r="AB17" i="7"/>
  <c r="Z17" i="7"/>
  <c r="X17" i="7"/>
  <c r="V2" i="39"/>
  <c r="AG9" i="39"/>
  <c r="AQ10" i="39" s="1"/>
  <c r="AC9" i="39"/>
  <c r="AQ9" i="39" s="1"/>
  <c r="Y9" i="39"/>
  <c r="AQ8" i="39" s="1"/>
  <c r="U9" i="39"/>
  <c r="AQ7" i="39" s="1"/>
  <c r="Q9" i="39"/>
  <c r="AQ6" i="39" s="1"/>
  <c r="L9" i="39"/>
  <c r="AE7" i="39"/>
  <c r="AC7" i="39"/>
  <c r="AN11" i="39" s="1"/>
  <c r="Y7" i="39"/>
  <c r="W7" i="39"/>
  <c r="AN10" i="39" s="1"/>
  <c r="S7" i="39"/>
  <c r="AE5" i="39"/>
  <c r="AC5" i="39"/>
  <c r="AN8" i="39" s="1"/>
  <c r="Y5" i="39"/>
  <c r="W5" i="39"/>
  <c r="AN7" i="39" s="1"/>
  <c r="S5" i="39"/>
  <c r="Q5" i="39"/>
  <c r="AN6" i="39" s="1"/>
  <c r="BU33" i="7" l="1"/>
  <c r="BU32" i="7"/>
  <c r="BU31" i="7"/>
  <c r="BU30" i="7"/>
  <c r="BU29" i="7"/>
  <c r="BU27" i="7"/>
  <c r="BU26" i="7"/>
  <c r="BU25" i="7"/>
  <c r="BU24" i="7"/>
  <c r="BU23" i="7"/>
  <c r="BU22" i="7"/>
  <c r="AN7" i="7" l="1"/>
  <c r="AI7" i="7"/>
  <c r="X7" i="7"/>
</calcChain>
</file>

<file path=xl/sharedStrings.xml><?xml version="1.0" encoding="utf-8"?>
<sst xmlns="http://schemas.openxmlformats.org/spreadsheetml/2006/main" count="401" uniqueCount="99">
  <si>
    <t>2月</t>
  </si>
  <si>
    <t>3月</t>
  </si>
  <si>
    <t>5月</t>
  </si>
  <si>
    <t>6月</t>
  </si>
  <si>
    <t>7月</t>
  </si>
  <si>
    <t>8月</t>
  </si>
  <si>
    <t>9月</t>
  </si>
  <si>
    <t>10月</t>
  </si>
  <si>
    <t>11月</t>
  </si>
  <si>
    <t>12月</t>
  </si>
  <si>
    <t>4月</t>
    <rPh sb="1" eb="2">
      <t>ガツ</t>
    </rPh>
    <phoneticPr fontId="1"/>
  </si>
  <si>
    <t>1月</t>
  </si>
  <si>
    <t>月</t>
    <rPh sb="0" eb="1">
      <t>ツキ</t>
    </rPh>
    <phoneticPr fontId="1"/>
  </si>
  <si>
    <t>年度</t>
    <rPh sb="0" eb="2">
      <t>ネンド</t>
    </rPh>
    <phoneticPr fontId="1"/>
  </si>
  <si>
    <t>令和</t>
    <rPh sb="0" eb="2">
      <t>レイワ</t>
    </rPh>
    <phoneticPr fontId="1"/>
  </si>
  <si>
    <t>特別支援教育コーディネーター</t>
    <rPh sb="0" eb="6">
      <t>トクベツシエンキョウイク</t>
    </rPh>
    <phoneticPr fontId="1"/>
  </si>
  <si>
    <t>No.</t>
    <phoneticPr fontId="1"/>
  </si>
  <si>
    <t>対象児童生徒</t>
    <rPh sb="0" eb="2">
      <t>タイショウ</t>
    </rPh>
    <rPh sb="2" eb="4">
      <t>ジドウ</t>
    </rPh>
    <rPh sb="4" eb="6">
      <t>セイト</t>
    </rPh>
    <phoneticPr fontId="1"/>
  </si>
  <si>
    <t>年度・年</t>
    <rPh sb="0" eb="2">
      <t>ネンド</t>
    </rPh>
    <rPh sb="3" eb="4">
      <t>ネン</t>
    </rPh>
    <phoneticPr fontId="1"/>
  </si>
  <si>
    <t>(</t>
    <phoneticPr fontId="1"/>
  </si>
  <si>
    <t>)</t>
    <phoneticPr fontId="1"/>
  </si>
  <si>
    <t>～</t>
    <phoneticPr fontId="1"/>
  </si>
  <si>
    <t>支援員</t>
    <rPh sb="0" eb="3">
      <t>シエンイン</t>
    </rPh>
    <phoneticPr fontId="1"/>
  </si>
  <si>
    <t>記録対象学年</t>
    <rPh sb="0" eb="2">
      <t>キロク</t>
    </rPh>
    <rPh sb="2" eb="4">
      <t>タイショウ</t>
    </rPh>
    <rPh sb="4" eb="6">
      <t>ガクネン</t>
    </rPh>
    <phoneticPr fontId="1"/>
  </si>
  <si>
    <t>①</t>
    <phoneticPr fontId="1"/>
  </si>
  <si>
    <t>②</t>
    <phoneticPr fontId="1"/>
  </si>
  <si>
    <t>通級</t>
    <rPh sb="0" eb="2">
      <t>ツウキュウ</t>
    </rPh>
    <phoneticPr fontId="1"/>
  </si>
  <si>
    <t>時期</t>
    <rPh sb="0" eb="2">
      <t>ジキ</t>
    </rPh>
    <phoneticPr fontId="1"/>
  </si>
  <si>
    <t>７月</t>
  </si>
  <si>
    <t>外部専門家
同席の話合い</t>
    <rPh sb="0" eb="2">
      <t>ガイブ</t>
    </rPh>
    <rPh sb="2" eb="5">
      <t>センモンカ</t>
    </rPh>
    <rPh sb="6" eb="8">
      <t>ドウセキ</t>
    </rPh>
    <rPh sb="9" eb="10">
      <t>ハナ</t>
    </rPh>
    <rPh sb="10" eb="11">
      <t>ア</t>
    </rPh>
    <phoneticPr fontId="1"/>
  </si>
  <si>
    <t>②支援の状況</t>
    <rPh sb="1" eb="3">
      <t>シエン</t>
    </rPh>
    <rPh sb="4" eb="6">
      <t>ジョウキョウ</t>
    </rPh>
    <phoneticPr fontId="1"/>
  </si>
  <si>
    <t>①話合い</t>
    <rPh sb="1" eb="2">
      <t>ハナ</t>
    </rPh>
    <rPh sb="2" eb="3">
      <t>ア</t>
    </rPh>
    <phoneticPr fontId="1"/>
  </si>
  <si>
    <t>２月</t>
  </si>
  <si>
    <t>３月</t>
  </si>
  <si>
    <t>５月</t>
  </si>
  <si>
    <t>６月</t>
  </si>
  <si>
    <t>８月</t>
  </si>
  <si>
    <t>９月</t>
  </si>
  <si>
    <t>全学年</t>
    <rPh sb="0" eb="3">
      <t>ゼンガクネン</t>
    </rPh>
    <phoneticPr fontId="1"/>
  </si>
  <si>
    <t>特別支援教育　支援振り返りカレンダー</t>
    <rPh sb="0" eb="2">
      <t>トクベツ</t>
    </rPh>
    <rPh sb="2" eb="4">
      <t>シエン</t>
    </rPh>
    <rPh sb="4" eb="6">
      <t>キョウイク</t>
    </rPh>
    <rPh sb="7" eb="9">
      <t>シエン</t>
    </rPh>
    <rPh sb="9" eb="10">
      <t>フ</t>
    </rPh>
    <rPh sb="11" eb="12">
      <t>カエ</t>
    </rPh>
    <phoneticPr fontId="1"/>
  </si>
  <si>
    <t>１学年</t>
    <rPh sb="1" eb="3">
      <t>ガクネン</t>
    </rPh>
    <phoneticPr fontId="1"/>
  </si>
  <si>
    <t>２学年</t>
    <rPh sb="1" eb="3">
      <t>ガクネン</t>
    </rPh>
    <phoneticPr fontId="1"/>
  </si>
  <si>
    <t>３学年</t>
    <rPh sb="1" eb="3">
      <t>ガクネン</t>
    </rPh>
    <phoneticPr fontId="1"/>
  </si>
  <si>
    <t>４学年</t>
    <rPh sb="1" eb="3">
      <t>ガクネン</t>
    </rPh>
    <phoneticPr fontId="1"/>
  </si>
  <si>
    <t>５学年</t>
    <rPh sb="1" eb="3">
      <t>ガクネン</t>
    </rPh>
    <phoneticPr fontId="1"/>
  </si>
  <si>
    <t>６学年</t>
    <rPh sb="1" eb="3">
      <t>ガクネン</t>
    </rPh>
    <phoneticPr fontId="1"/>
  </si>
  <si>
    <t>SSW</t>
    <phoneticPr fontId="1"/>
  </si>
  <si>
    <t>SC</t>
    <phoneticPr fontId="1"/>
  </si>
  <si>
    <t>校内での
話合い</t>
    <rPh sb="0" eb="2">
      <t>コウナイ</t>
    </rPh>
    <rPh sb="5" eb="6">
      <t>ハナ</t>
    </rPh>
    <rPh sb="6" eb="7">
      <t>ア</t>
    </rPh>
    <phoneticPr fontId="1"/>
  </si>
  <si>
    <t>保護者</t>
    <rPh sb="0" eb="3">
      <t>ホゴシャ</t>
    </rPh>
    <phoneticPr fontId="1"/>
  </si>
  <si>
    <t>①話合いや連携
の状況</t>
    <rPh sb="1" eb="2">
      <t>ハナ</t>
    </rPh>
    <rPh sb="2" eb="3">
      <t>ア</t>
    </rPh>
    <rPh sb="5" eb="7">
      <t>レンケイ</t>
    </rPh>
    <rPh sb="9" eb="11">
      <t>ジョウキョウレンケイ</t>
    </rPh>
    <phoneticPr fontId="1"/>
  </si>
  <si>
    <t>４月</t>
    <rPh sb="1" eb="2">
      <t>ガツ</t>
    </rPh>
    <phoneticPr fontId="17"/>
  </si>
  <si>
    <t>１０月</t>
  </si>
  <si>
    <t>１１月</t>
  </si>
  <si>
    <t>１２月</t>
    <rPh sb="2" eb="3">
      <t>ガツ</t>
    </rPh>
    <phoneticPr fontId="17"/>
  </si>
  <si>
    <t>１月</t>
  </si>
  <si>
    <t>継続</t>
    <rPh sb="0" eb="2">
      <t>ケイゾク</t>
    </rPh>
    <phoneticPr fontId="1"/>
  </si>
  <si>
    <t>変更</t>
    <rPh sb="0" eb="2">
      <t>ヘンコウ</t>
    </rPh>
    <phoneticPr fontId="1"/>
  </si>
  <si>
    <t>６月</t>
    <rPh sb="1" eb="2">
      <t>ガツ</t>
    </rPh>
    <phoneticPr fontId="17"/>
  </si>
  <si>
    <t>現在の手立てや役割分担</t>
    <rPh sb="0" eb="2">
      <t>ゲンザイ</t>
    </rPh>
    <rPh sb="3" eb="5">
      <t>テダ</t>
    </rPh>
    <rPh sb="7" eb="9">
      <t>ヤクワリ</t>
    </rPh>
    <rPh sb="9" eb="11">
      <t>ブンタン</t>
    </rPh>
    <phoneticPr fontId="1"/>
  </si>
  <si>
    <t>保護者との
関わり</t>
    <rPh sb="0" eb="3">
      <t>ホゴシャ</t>
    </rPh>
    <rPh sb="6" eb="7">
      <t>カカ</t>
    </rPh>
    <phoneticPr fontId="1"/>
  </si>
  <si>
    <t>開始</t>
    <rPh sb="0" eb="2">
      <t>カイシ</t>
    </rPh>
    <phoneticPr fontId="1"/>
  </si>
  <si>
    <t>②支援の手立ての
実施状況</t>
    <rPh sb="1" eb="3">
      <t>シエン</t>
    </rPh>
    <rPh sb="4" eb="6">
      <t>テダ</t>
    </rPh>
    <rPh sb="9" eb="11">
      <t>ジッシ</t>
    </rPh>
    <rPh sb="11" eb="13">
      <t>ジョウキョウ</t>
    </rPh>
    <phoneticPr fontId="1"/>
  </si>
  <si>
    <t>➀</t>
    <phoneticPr fontId="1"/>
  </si>
  <si>
    <t>４月</t>
    <phoneticPr fontId="1"/>
  </si>
  <si>
    <t>あしあとシート</t>
    <phoneticPr fontId="1"/>
  </si>
  <si>
    <t>◇</t>
    <phoneticPr fontId="1"/>
  </si>
  <si>
    <t>その他</t>
    <rPh sb="2" eb="3">
      <t>タ</t>
    </rPh>
    <phoneticPr fontId="1"/>
  </si>
  <si>
    <t>○</t>
    <phoneticPr fontId="1"/>
  </si>
  <si>
    <t>進級（卒業）までに身に付けさせたい力</t>
    <rPh sb="0" eb="2">
      <t>シンキュウ</t>
    </rPh>
    <rPh sb="3" eb="5">
      <t>ソツギョウ</t>
    </rPh>
    <rPh sb="9" eb="10">
      <t>ミ</t>
    </rPh>
    <rPh sb="11" eb="12">
      <t>ツ</t>
    </rPh>
    <rPh sb="17" eb="18">
      <t>チカラ</t>
    </rPh>
    <phoneticPr fontId="1"/>
  </si>
  <si>
    <t>SCと連携
（面談を含む）</t>
    <rPh sb="3" eb="5">
      <t>レンケイ</t>
    </rPh>
    <rPh sb="7" eb="9">
      <t>メンダン</t>
    </rPh>
    <rPh sb="10" eb="11">
      <t>フク</t>
    </rPh>
    <phoneticPr fontId="1"/>
  </si>
  <si>
    <t>SSWと連携
（面談を含む）</t>
    <rPh sb="4" eb="6">
      <t>レンケイ</t>
    </rPh>
    <rPh sb="8" eb="10">
      <t>メンダン</t>
    </rPh>
    <rPh sb="11" eb="12">
      <t>フク</t>
    </rPh>
    <phoneticPr fontId="1"/>
  </si>
  <si>
    <t>外部</t>
    <rPh sb="0" eb="2">
      <t>ガイブ</t>
    </rPh>
    <phoneticPr fontId="1"/>
  </si>
  <si>
    <t>△</t>
    <phoneticPr fontId="1"/>
  </si>
  <si>
    <t>見立てや手立てに困ったとき
話合いに困ったとき
専門的な助言が必要なとき</t>
    <rPh sb="0" eb="2">
      <t>ミタ</t>
    </rPh>
    <rPh sb="4" eb="6">
      <t>テダ</t>
    </rPh>
    <rPh sb="8" eb="9">
      <t>コマ</t>
    </rPh>
    <rPh sb="14" eb="15">
      <t>ハナ</t>
    </rPh>
    <rPh sb="15" eb="16">
      <t>ア</t>
    </rPh>
    <rPh sb="18" eb="19">
      <t>コマ</t>
    </rPh>
    <rPh sb="24" eb="27">
      <t>センモンテキ</t>
    </rPh>
    <rPh sb="28" eb="30">
      <t>ジョゲン</t>
    </rPh>
    <rPh sb="31" eb="33">
      <t>ヒツヨウ</t>
    </rPh>
    <phoneticPr fontId="1"/>
  </si>
  <si>
    <t>サポートＭＥＭＯ</t>
    <phoneticPr fontId="1"/>
  </si>
  <si>
    <t>校内</t>
    <rPh sb="0" eb="2">
      <t>コウナイ</t>
    </rPh>
    <phoneticPr fontId="1"/>
  </si>
  <si>
    <t>特支学級</t>
    <rPh sb="0" eb="2">
      <t>トクシ</t>
    </rPh>
    <rPh sb="2" eb="4">
      <t>ガッキュウ</t>
    </rPh>
    <phoneticPr fontId="1"/>
  </si>
  <si>
    <t>現在行っている手立て</t>
    <rPh sb="0" eb="2">
      <t>ゲンザイ</t>
    </rPh>
    <rPh sb="2" eb="3">
      <t>オコナ</t>
    </rPh>
    <rPh sb="7" eb="9">
      <t>テダ</t>
    </rPh>
    <phoneticPr fontId="17"/>
  </si>
  <si>
    <t>現在の役割分担</t>
    <rPh sb="0" eb="2">
      <t>ゲンザイ</t>
    </rPh>
    <rPh sb="3" eb="5">
      <t>ヤクワリ</t>
    </rPh>
    <rPh sb="5" eb="7">
      <t>ブンタン</t>
    </rPh>
    <phoneticPr fontId="17"/>
  </si>
  <si>
    <t>氏　名（No.1）</t>
    <rPh sb="0" eb="1">
      <t>シ</t>
    </rPh>
    <rPh sb="2" eb="3">
      <t>ナ</t>
    </rPh>
    <phoneticPr fontId="17"/>
  </si>
  <si>
    <t>氏　名</t>
    <rPh sb="0" eb="1">
      <t>シ</t>
    </rPh>
    <rPh sb="2" eb="3">
      <t>ナ</t>
    </rPh>
    <phoneticPr fontId="1"/>
  </si>
  <si>
    <t>児童生徒の様子</t>
    <rPh sb="5" eb="7">
      <t>ヨウス</t>
    </rPh>
    <phoneticPr fontId="1"/>
  </si>
  <si>
    <t>（各校で入力可）</t>
    <rPh sb="1" eb="3">
      <t>カクコウ</t>
    </rPh>
    <rPh sb="4" eb="6">
      <t>ニュウリョク</t>
    </rPh>
    <rPh sb="6" eb="7">
      <t>カ</t>
    </rPh>
    <phoneticPr fontId="1"/>
  </si>
  <si>
    <t>10月</t>
    <phoneticPr fontId="1"/>
  </si>
  <si>
    <t>11月</t>
    <phoneticPr fontId="1"/>
  </si>
  <si>
    <t>12月</t>
    <phoneticPr fontId="1"/>
  </si>
  <si>
    <t>進級(卒業)までに身に付けさせたい力</t>
    <rPh sb="0" eb="2">
      <t>シンキュウ</t>
    </rPh>
    <rPh sb="3" eb="5">
      <t>ソツギョウ</t>
    </rPh>
    <rPh sb="9" eb="10">
      <t>ミ</t>
    </rPh>
    <rPh sb="11" eb="12">
      <t>ツ</t>
    </rPh>
    <rPh sb="17" eb="18">
      <t>チカラ</t>
    </rPh>
    <phoneticPr fontId="1"/>
  </si>
  <si>
    <t>年　間　行　事　予　定</t>
    <rPh sb="0" eb="1">
      <t>ネン</t>
    </rPh>
    <rPh sb="2" eb="3">
      <t>アイダ</t>
    </rPh>
    <rPh sb="4" eb="5">
      <t>ギョウ</t>
    </rPh>
    <rPh sb="6" eb="7">
      <t>コト</t>
    </rPh>
    <rPh sb="8" eb="9">
      <t>ヨ</t>
    </rPh>
    <rPh sb="10" eb="11">
      <t>テイ</t>
    </rPh>
    <phoneticPr fontId="1"/>
  </si>
  <si>
    <t>あしあとシートを表示</t>
    <rPh sb="8" eb="10">
      <t>ヒョウジ</t>
    </rPh>
    <phoneticPr fontId="1"/>
  </si>
  <si>
    <t>氏　名（No.10）</t>
    <rPh sb="0" eb="1">
      <t>シ</t>
    </rPh>
    <rPh sb="2" eb="3">
      <t>ナ</t>
    </rPh>
    <phoneticPr fontId="17"/>
  </si>
  <si>
    <t>氏　名（No.9）</t>
    <rPh sb="0" eb="1">
      <t>シ</t>
    </rPh>
    <rPh sb="2" eb="3">
      <t>ナ</t>
    </rPh>
    <phoneticPr fontId="17"/>
  </si>
  <si>
    <t>氏　名（No.8）</t>
    <rPh sb="0" eb="1">
      <t>シ</t>
    </rPh>
    <rPh sb="2" eb="3">
      <t>ナ</t>
    </rPh>
    <phoneticPr fontId="17"/>
  </si>
  <si>
    <t>氏　名（No.7）</t>
    <rPh sb="0" eb="1">
      <t>シ</t>
    </rPh>
    <rPh sb="2" eb="3">
      <t>ナ</t>
    </rPh>
    <phoneticPr fontId="17"/>
  </si>
  <si>
    <t>氏　名（No.6）</t>
    <rPh sb="0" eb="1">
      <t>シ</t>
    </rPh>
    <rPh sb="2" eb="3">
      <t>ナ</t>
    </rPh>
    <phoneticPr fontId="17"/>
  </si>
  <si>
    <t>氏　名（No.5）</t>
    <rPh sb="0" eb="1">
      <t>シ</t>
    </rPh>
    <rPh sb="2" eb="3">
      <t>ナ</t>
    </rPh>
    <phoneticPr fontId="17"/>
  </si>
  <si>
    <t>氏　名（No.4）</t>
    <rPh sb="0" eb="1">
      <t>シ</t>
    </rPh>
    <rPh sb="2" eb="3">
      <t>ナ</t>
    </rPh>
    <phoneticPr fontId="17"/>
  </si>
  <si>
    <t>氏　名（No.3）</t>
    <rPh sb="0" eb="1">
      <t>シ</t>
    </rPh>
    <rPh sb="2" eb="3">
      <t>ナ</t>
    </rPh>
    <phoneticPr fontId="17"/>
  </si>
  <si>
    <t>氏　名（No.2）</t>
    <rPh sb="0" eb="1">
      <t>シ</t>
    </rPh>
    <rPh sb="2" eb="3">
      <t>ナ</t>
    </rPh>
    <phoneticPr fontId="1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</si>
</sst>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quot;年&quot;"/>
    <numFmt numFmtId="177" formatCode=";;;"/>
  </numFmts>
  <fonts count="51">
    <font>
      <sz val="10"/>
      <color theme="1"/>
      <name val="Meiryo UI"/>
      <family val="2"/>
      <charset val="128"/>
    </font>
    <font>
      <sz val="6"/>
      <name val="Meiryo UI"/>
      <family val="2"/>
      <charset val="128"/>
    </font>
    <font>
      <sz val="10"/>
      <color theme="1"/>
      <name val="メイリオ"/>
      <family val="3"/>
      <charset val="128"/>
    </font>
    <font>
      <sz val="11"/>
      <color theme="1"/>
      <name val="メイリオ"/>
      <family val="3"/>
      <charset val="128"/>
    </font>
    <font>
      <sz val="6"/>
      <color theme="1"/>
      <name val="メイリオ"/>
      <family val="3"/>
      <charset val="128"/>
    </font>
    <font>
      <sz val="8"/>
      <color theme="1"/>
      <name val="メイリオ"/>
      <family val="3"/>
      <charset val="128"/>
    </font>
    <font>
      <sz val="9"/>
      <color theme="1"/>
      <name val="メイリオ"/>
      <family val="3"/>
      <charset val="128"/>
    </font>
    <font>
      <b/>
      <sz val="14"/>
      <color theme="1"/>
      <name val="UD デジタル 教科書体 NP-B"/>
      <family val="1"/>
      <charset val="128"/>
    </font>
    <font>
      <sz val="6"/>
      <color theme="1"/>
      <name val="UD デジタル 教科書体 N-R"/>
      <family val="1"/>
      <charset val="128"/>
    </font>
    <font>
      <sz val="8"/>
      <color theme="1"/>
      <name val="UD デジタル 教科書体 N-R"/>
      <family val="1"/>
      <charset val="128"/>
    </font>
    <font>
      <sz val="8"/>
      <name val="UD デジタル 教科書体 N-R"/>
      <family val="1"/>
      <charset val="128"/>
    </font>
    <font>
      <sz val="7"/>
      <color theme="1"/>
      <name val="UD デジタル 教科書体 N-R"/>
      <family val="1"/>
      <charset val="128"/>
    </font>
    <font>
      <sz val="7"/>
      <color theme="1"/>
      <name val="メイリオ"/>
      <family val="3"/>
      <charset val="128"/>
    </font>
    <font>
      <sz val="10"/>
      <name val="メイリオ"/>
      <family val="3"/>
      <charset val="128"/>
    </font>
    <font>
      <u/>
      <sz val="10"/>
      <color theme="10"/>
      <name val="Meiryo UI"/>
      <family val="2"/>
      <charset val="128"/>
    </font>
    <font>
      <sz val="10"/>
      <name val="Yu Gothic"/>
      <family val="3"/>
      <charset val="128"/>
    </font>
    <font>
      <sz val="10"/>
      <color rgb="FF000000"/>
      <name val="ＭＳ Ｐゴシック"/>
      <family val="2"/>
      <scheme val="minor"/>
    </font>
    <font>
      <sz val="6"/>
      <name val="ＭＳ Ｐゴシック"/>
      <family val="3"/>
      <charset val="128"/>
      <scheme val="minor"/>
    </font>
    <font>
      <sz val="10"/>
      <color rgb="FF000000"/>
      <name val="UD デジタル 教科書体 NK-R"/>
      <family val="1"/>
      <charset val="128"/>
    </font>
    <font>
      <sz val="10"/>
      <color theme="1"/>
      <name val="UD デジタル 教科書体 NK-R"/>
      <family val="1"/>
      <charset val="128"/>
    </font>
    <font>
      <u/>
      <sz val="10"/>
      <color theme="10"/>
      <name val="ＭＳ Ｐゴシック"/>
      <family val="2"/>
      <scheme val="minor"/>
    </font>
    <font>
      <sz val="14"/>
      <color theme="1"/>
      <name val="UD デジタル 教科書体 NK-R"/>
      <family val="1"/>
      <charset val="128"/>
    </font>
    <font>
      <sz val="12"/>
      <color theme="1"/>
      <name val="UD デジタル 教科書体 NK-R"/>
      <family val="1"/>
      <charset val="128"/>
    </font>
    <font>
      <sz val="16"/>
      <color theme="0"/>
      <name val="UD デジタル 教科書体 NP-B"/>
      <family val="1"/>
      <charset val="128"/>
    </font>
    <font>
      <sz val="18"/>
      <color theme="0"/>
      <name val="UD デジタル 教科書体 NP-B"/>
      <family val="1"/>
      <charset val="128"/>
    </font>
    <font>
      <sz val="9"/>
      <color theme="1"/>
      <name val="UD デジタル 教科書体 N-R"/>
      <family val="1"/>
      <charset val="128"/>
    </font>
    <font>
      <sz val="16"/>
      <color theme="1"/>
      <name val="UD デジタル 教科書体 NK-R"/>
      <family val="1"/>
      <charset val="128"/>
    </font>
    <font>
      <sz val="10"/>
      <color theme="0" tint="-0.249977111117893"/>
      <name val="Meiryo UI"/>
      <family val="2"/>
      <charset val="128"/>
    </font>
    <font>
      <sz val="8"/>
      <color theme="0" tint="-0.249977111117893"/>
      <name val="メイリオ"/>
      <family val="3"/>
      <charset val="128"/>
    </font>
    <font>
      <sz val="10"/>
      <color theme="0" tint="-0.249977111117893"/>
      <name val="UD デジタル 教科書体 NK-R"/>
      <family val="1"/>
      <charset val="128"/>
    </font>
    <font>
      <b/>
      <sz val="18"/>
      <color theme="1"/>
      <name val="UD デジタル 教科書体 NP-B"/>
      <family val="1"/>
      <charset val="128"/>
    </font>
    <font>
      <sz val="8"/>
      <name val="メイリオ"/>
      <family val="3"/>
      <charset val="128"/>
    </font>
    <font>
      <sz val="10"/>
      <color theme="1"/>
      <name val="ＭＳ ゴシック"/>
      <family val="3"/>
      <charset val="128"/>
    </font>
    <font>
      <sz val="9"/>
      <name val="ＭＳ ゴシック"/>
      <family val="3"/>
      <charset val="128"/>
    </font>
    <font>
      <sz val="8"/>
      <color theme="1"/>
      <name val="ＭＳ ゴシック"/>
      <family val="3"/>
      <charset val="128"/>
    </font>
    <font>
      <sz val="11"/>
      <color theme="1"/>
      <name val="ＭＳ ゴシック"/>
      <family val="3"/>
      <charset val="128"/>
    </font>
    <font>
      <sz val="20"/>
      <color theme="0"/>
      <name val="ＭＳ ゴシック"/>
      <family val="3"/>
      <charset val="128"/>
    </font>
    <font>
      <b/>
      <sz val="12"/>
      <color theme="1"/>
      <name val="ＭＳ ゴシック"/>
      <family val="3"/>
      <charset val="128"/>
    </font>
    <font>
      <sz val="10"/>
      <name val="Meiryo UI"/>
      <family val="2"/>
      <charset val="128"/>
    </font>
    <font>
      <sz val="10"/>
      <name val="UD デジタル 教科書体 NK-R"/>
      <family val="1"/>
      <charset val="128"/>
    </font>
    <font>
      <b/>
      <sz val="10"/>
      <color theme="1"/>
      <name val="UD デジタル 教科書体 NP-B"/>
      <family val="1"/>
      <charset val="128"/>
    </font>
    <font>
      <u/>
      <sz val="10"/>
      <color theme="1"/>
      <name val="ＭＳ ゴシック"/>
      <family val="3"/>
      <charset val="128"/>
    </font>
    <font>
      <sz val="10"/>
      <color theme="1"/>
      <name val="UD デジタル 教科書体 NP-B"/>
      <family val="1"/>
      <charset val="128"/>
    </font>
    <font>
      <sz val="11"/>
      <color theme="1"/>
      <name val="ＭＳ Ｐゴシック"/>
      <family val="3"/>
      <charset val="128"/>
      <scheme val="minor"/>
    </font>
    <font>
      <sz val="11"/>
      <color rgb="FFFFFFFF"/>
      <name val="UD デジタル 教科書体 NK-R"/>
      <family val="1"/>
      <charset val="128"/>
    </font>
    <font>
      <sz val="7"/>
      <color theme="1"/>
      <name val="UD デジタル 教科書体 NK-R"/>
      <family val="1"/>
      <charset val="128"/>
    </font>
    <font>
      <u/>
      <sz val="14"/>
      <color rgb="FFD2A000"/>
      <name val="Meiryo UI"/>
      <family val="2"/>
      <charset val="128"/>
    </font>
    <font>
      <u/>
      <sz val="10"/>
      <color rgb="FFFFABAB"/>
      <name val="Meiryo UI"/>
      <family val="2"/>
      <charset val="128"/>
    </font>
    <font>
      <sz val="14"/>
      <color rgb="FFFFABAB"/>
      <name val="メイリオ"/>
      <family val="3"/>
      <charset val="128"/>
    </font>
    <font>
      <sz val="8"/>
      <color theme="1"/>
      <name val="UD デジタル 教科書体 NP-R"/>
      <family val="1"/>
      <charset val="128"/>
    </font>
    <font>
      <sz val="12"/>
      <color theme="0"/>
      <name val="UD デジタル 教科書体 NK-R"/>
      <family val="1"/>
      <charset val="128"/>
    </font>
  </fonts>
  <fills count="14">
    <fill>
      <patternFill patternType="none"/>
    </fill>
    <fill>
      <patternFill patternType="gray125"/>
    </fill>
    <fill>
      <patternFill patternType="solid">
        <fgColor theme="0" tint="-0.14999847407452621"/>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FFCCCC"/>
        <bgColor indexed="64"/>
      </patternFill>
    </fill>
    <fill>
      <patternFill patternType="solid">
        <fgColor theme="0" tint="-4.9989318521683403E-2"/>
        <bgColor indexed="64"/>
      </patternFill>
    </fill>
    <fill>
      <patternFill patternType="solid">
        <fgColor rgb="FFFFFFCC"/>
        <bgColor indexed="64"/>
      </patternFill>
    </fill>
    <fill>
      <patternFill patternType="solid">
        <fgColor rgb="FFFFDE75"/>
        <bgColor indexed="64"/>
      </patternFill>
    </fill>
    <fill>
      <patternFill patternType="solid">
        <fgColor rgb="FFCCECFF"/>
        <bgColor indexed="64"/>
      </patternFill>
    </fill>
    <fill>
      <patternFill patternType="solid">
        <fgColor rgb="FFC7E6A4"/>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rgb="FFFFF3F3"/>
        <bgColor indexed="64"/>
      </patternFill>
    </fill>
  </fills>
  <borders count="108">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hair">
        <color theme="0" tint="-0.34998626667073579"/>
      </top>
      <bottom style="thin">
        <color theme="0" tint="-0.34998626667073579"/>
      </bottom>
      <diagonal/>
    </border>
    <border>
      <left/>
      <right/>
      <top style="hair">
        <color theme="0" tint="-0.34998626667073579"/>
      </top>
      <bottom style="thin">
        <color theme="0" tint="-0.34998626667073579"/>
      </bottom>
      <diagonal/>
    </border>
    <border>
      <left/>
      <right style="hair">
        <color indexed="64"/>
      </right>
      <top style="thin">
        <color theme="0" tint="-0.34998626667073579"/>
      </top>
      <bottom/>
      <diagonal/>
    </border>
    <border>
      <left/>
      <right style="thin">
        <color theme="0" tint="-0.34998626667073579"/>
      </right>
      <top style="hair">
        <color theme="0" tint="-0.34998626667073579"/>
      </top>
      <bottom style="thin">
        <color theme="0" tint="-0.34998626667073579"/>
      </bottom>
      <diagonal/>
    </border>
    <border>
      <left style="thin">
        <color theme="0" tint="-0.34998626667073579"/>
      </left>
      <right/>
      <top style="thin">
        <color theme="0" tint="-0.24994659260841701"/>
      </top>
      <bottom/>
      <diagonal/>
    </border>
    <border>
      <left style="thin">
        <color theme="0" tint="-0.34998626667073579"/>
      </left>
      <right/>
      <top style="thin">
        <color theme="0" tint="-0.34998626667073579"/>
      </top>
      <bottom style="hair">
        <color theme="0" tint="-0.34998626667073579"/>
      </bottom>
      <diagonal/>
    </border>
    <border>
      <left/>
      <right style="thin">
        <color theme="0" tint="-0.34998626667073579"/>
      </right>
      <top style="thin">
        <color theme="0" tint="-0.34998626667073579"/>
      </top>
      <bottom style="hair">
        <color theme="0" tint="-0.34998626667073579"/>
      </bottom>
      <diagonal/>
    </border>
    <border>
      <left/>
      <right style="hair">
        <color theme="0" tint="-0.34998626667073579"/>
      </right>
      <top style="hair">
        <color theme="0" tint="-0.34998626667073579"/>
      </top>
      <bottom style="thin">
        <color theme="0" tint="-0.34998626667073579"/>
      </bottom>
      <diagonal/>
    </border>
    <border>
      <left style="hair">
        <color theme="0" tint="-0.34998626667073579"/>
      </left>
      <right/>
      <top style="hair">
        <color theme="0" tint="-0.34998626667073579"/>
      </top>
      <bottom style="thin">
        <color theme="0" tint="-0.34998626667073579"/>
      </bottom>
      <diagonal/>
    </border>
    <border>
      <left/>
      <right/>
      <top/>
      <bottom style="thin">
        <color theme="0" tint="-0.34998626667073579"/>
      </bottom>
      <diagonal/>
    </border>
    <border>
      <left style="thin">
        <color theme="0" tint="-0.24994659260841701"/>
      </left>
      <right/>
      <top style="thin">
        <color theme="0" tint="-0.24994659260841701"/>
      </top>
      <bottom style="thin">
        <color theme="0" tint="-0.34998626667073579"/>
      </bottom>
      <diagonal/>
    </border>
    <border>
      <left/>
      <right/>
      <top style="thin">
        <color theme="0" tint="-0.24994659260841701"/>
      </top>
      <bottom style="thin">
        <color theme="0" tint="-0.34998626667073579"/>
      </bottom>
      <diagonal/>
    </border>
    <border>
      <left/>
      <right style="thin">
        <color theme="0" tint="-0.24994659260841701"/>
      </right>
      <top style="thin">
        <color theme="0" tint="-0.24994659260841701"/>
      </top>
      <bottom style="thin">
        <color theme="0" tint="-0.34998626667073579"/>
      </bottom>
      <diagonal/>
    </border>
    <border>
      <left style="thin">
        <color theme="0" tint="-0.34998626667073579"/>
      </left>
      <right style="thin">
        <color theme="0" tint="-0.34998626667073579"/>
      </right>
      <top/>
      <bottom/>
      <diagonal/>
    </border>
    <border>
      <left style="hair">
        <color theme="0" tint="-0.34998626667073579"/>
      </left>
      <right/>
      <top style="thin">
        <color theme="0" tint="-0.34998626667073579"/>
      </top>
      <bottom style="hair">
        <color theme="0" tint="-0.34998626667073579"/>
      </bottom>
      <diagonal/>
    </border>
    <border>
      <left style="thin">
        <color theme="0" tint="-0.34998626667073579"/>
      </left>
      <right/>
      <top/>
      <bottom style="thin">
        <color theme="0" tint="-0.24994659260841701"/>
      </bottom>
      <diagonal/>
    </border>
    <border>
      <left/>
      <right/>
      <top/>
      <bottom style="thin">
        <color theme="0" tint="-0.24994659260841701"/>
      </bottom>
      <diagonal/>
    </border>
    <border>
      <left style="hair">
        <color indexed="64"/>
      </left>
      <right/>
      <top style="thin">
        <color theme="0" tint="-0.34998626667073579"/>
      </top>
      <bottom/>
      <diagonal/>
    </border>
    <border>
      <left/>
      <right style="hair">
        <color theme="0" tint="-0.34998626667073579"/>
      </right>
      <top style="thin">
        <color theme="0" tint="-0.34998626667073579"/>
      </top>
      <bottom style="hair">
        <color theme="0" tint="-0.34998626667073579"/>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dotted">
        <color indexed="64"/>
      </right>
      <top/>
      <bottom style="thin">
        <color indexed="64"/>
      </bottom>
      <diagonal/>
    </border>
    <border>
      <left style="thin">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tted">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dotted">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theme="0" tint="-0.34998626667073579"/>
      </left>
      <right style="hair">
        <color theme="0" tint="-0.34998626667073579"/>
      </right>
      <top style="hair">
        <color theme="0" tint="-0.34998626667073579"/>
      </top>
      <bottom style="thin">
        <color theme="0" tint="-0.34998626667073579"/>
      </bottom>
      <diagonal/>
    </border>
    <border>
      <left style="thin">
        <color theme="0" tint="-0.34998626667073579"/>
      </left>
      <right style="hair">
        <color theme="0" tint="-0.34998626667073579"/>
      </right>
      <top style="thin">
        <color theme="0" tint="-0.34998626667073579"/>
      </top>
      <bottom style="hair">
        <color theme="0" tint="-0.34998626667073579"/>
      </bottom>
      <diagonal/>
    </border>
    <border>
      <left style="hair">
        <color theme="0" tint="-0.34998626667073579"/>
      </left>
      <right style="hair">
        <color theme="0" tint="-0.34998626667073579"/>
      </right>
      <top style="thin">
        <color theme="0" tint="-0.34998626667073579"/>
      </top>
      <bottom style="hair">
        <color theme="0" tint="-0.34998626667073579"/>
      </bottom>
      <diagonal/>
    </border>
    <border>
      <left style="hair">
        <color theme="0" tint="-0.34998626667073579"/>
      </left>
      <right style="thin">
        <color theme="0" tint="-0.34998626667073579"/>
      </right>
      <top style="thin">
        <color theme="0" tint="-0.34998626667073579"/>
      </top>
      <bottom style="hair">
        <color theme="0" tint="-0.34998626667073579"/>
      </bottom>
      <diagonal/>
    </border>
    <border>
      <left style="hair">
        <color theme="0" tint="-0.34998626667073579"/>
      </left>
      <right style="hair">
        <color theme="0" tint="-0.34998626667073579"/>
      </right>
      <top style="hair">
        <color theme="0" tint="-0.34998626667073579"/>
      </top>
      <bottom style="thin">
        <color theme="0" tint="-0.34998626667073579"/>
      </bottom>
      <diagonal/>
    </border>
    <border>
      <left/>
      <right/>
      <top style="thin">
        <color indexed="64"/>
      </top>
      <bottom style="hair">
        <color indexed="64"/>
      </bottom>
      <diagonal/>
    </border>
    <border>
      <left style="thin">
        <color indexed="64"/>
      </left>
      <right/>
      <top style="double">
        <color indexed="64"/>
      </top>
      <bottom/>
      <diagonal/>
    </border>
    <border>
      <left style="thin">
        <color indexed="64"/>
      </left>
      <right/>
      <top style="thin">
        <color indexed="64"/>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34998626667073579"/>
      </left>
      <right/>
      <top style="thin">
        <color theme="0" tint="-0.499984740745262"/>
      </top>
      <bottom/>
      <diagonal/>
    </border>
    <border>
      <left/>
      <right style="thin">
        <color theme="0" tint="-0.34998626667073579"/>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0" tint="-0.34998626667073579"/>
      </left>
      <right style="thin">
        <color theme="0" tint="-0.34998626667073579"/>
      </right>
      <top style="thin">
        <color theme="0" tint="-0.24994659260841701"/>
      </top>
      <bottom/>
      <diagonal/>
    </border>
    <border>
      <left style="thin">
        <color theme="0" tint="-0.24994659260841701"/>
      </left>
      <right/>
      <top/>
      <bottom style="thin">
        <color theme="0" tint="-0.24994659260841701"/>
      </bottom>
      <diagonal/>
    </border>
    <border>
      <left style="thin">
        <color theme="0" tint="-0.34998626667073579"/>
      </left>
      <right style="thin">
        <color theme="0" tint="-0.34998626667073579"/>
      </right>
      <top/>
      <bottom style="thin">
        <color theme="0" tint="-0.24994659260841701"/>
      </bottom>
      <diagonal/>
    </border>
    <border>
      <left/>
      <right style="thin">
        <color indexed="64"/>
      </right>
      <top style="thin">
        <color indexed="64"/>
      </top>
      <bottom style="hair">
        <color indexed="64"/>
      </bottom>
      <diagonal/>
    </border>
    <border>
      <left style="hair">
        <color theme="0" tint="-0.34998626667073579"/>
      </left>
      <right style="thin">
        <color theme="0" tint="-0.34998626667073579"/>
      </right>
      <top style="hair">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0" tint="-0.34998626667073579"/>
      </left>
      <right/>
      <top/>
      <bottom style="thin">
        <color theme="0" tint="-0.499984740745262"/>
      </bottom>
      <diagonal/>
    </border>
    <border>
      <left/>
      <right style="thin">
        <color theme="0" tint="-0.34998626667073579"/>
      </right>
      <top/>
      <bottom style="thin">
        <color theme="0" tint="-0.499984740745262"/>
      </bottom>
      <diagonal/>
    </border>
    <border>
      <left style="thin">
        <color indexed="64"/>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style="thin">
        <color indexed="64"/>
      </left>
      <right/>
      <top style="thin">
        <color indexed="64"/>
      </top>
      <bottom style="thin">
        <color theme="0" tint="-0.14996795556505021"/>
      </bottom>
      <diagonal/>
    </border>
    <border>
      <left/>
      <right/>
      <top style="thin">
        <color indexed="64"/>
      </top>
      <bottom style="thin">
        <color theme="0" tint="-0.14996795556505021"/>
      </bottom>
      <diagonal/>
    </border>
    <border>
      <left/>
      <right style="thin">
        <color theme="0" tint="-0.499984740745262"/>
      </right>
      <top style="thin">
        <color theme="0" tint="-0.499984740745262"/>
      </top>
      <bottom/>
      <diagonal/>
    </border>
    <border>
      <left/>
      <right style="thin">
        <color theme="0" tint="-0.499984740745262"/>
      </right>
      <top/>
      <bottom style="thin">
        <color theme="0" tint="-0.34998626667073579"/>
      </bottom>
      <diagonal/>
    </border>
    <border>
      <left/>
      <right style="thin">
        <color theme="0" tint="-0.499984740745262"/>
      </right>
      <top style="thin">
        <color theme="0" tint="-0.34998626667073579"/>
      </top>
      <bottom/>
      <diagonal/>
    </border>
    <border>
      <left/>
      <right style="thin">
        <color theme="0" tint="-0.499984740745262"/>
      </right>
      <top/>
      <bottom style="thin">
        <color theme="0" tint="-0.499984740745262"/>
      </bottom>
      <diagonal/>
    </border>
    <border>
      <left style="thin">
        <color theme="0" tint="-0.499984740745262"/>
      </left>
      <right/>
      <top style="thin">
        <color theme="0" tint="-0.34998626667073579"/>
      </top>
      <bottom/>
      <diagonal/>
    </border>
    <border>
      <left/>
      <right/>
      <top/>
      <bottom style="thin">
        <color theme="0" tint="-0.14996795556505021"/>
      </bottom>
      <diagonal/>
    </border>
    <border>
      <left/>
      <right style="thin">
        <color indexed="64"/>
      </right>
      <top style="thin">
        <color indexed="64"/>
      </top>
      <bottom style="thin">
        <color theme="0" tint="-0.14996795556505021"/>
      </bottom>
      <diagonal/>
    </border>
    <border>
      <left/>
      <right style="thin">
        <color indexed="64"/>
      </right>
      <top style="thin">
        <color theme="0" tint="-0.14996795556505021"/>
      </top>
      <bottom style="thin">
        <color theme="0" tint="-0.14996795556505021"/>
      </bottom>
      <diagonal/>
    </border>
    <border>
      <left style="thin">
        <color indexed="64"/>
      </left>
      <right/>
      <top style="thin">
        <color theme="0" tint="-0.14996795556505021"/>
      </top>
      <bottom style="thin">
        <color indexed="64"/>
      </bottom>
      <diagonal/>
    </border>
    <border>
      <left/>
      <right/>
      <top style="thin">
        <color theme="0" tint="-0.14996795556505021"/>
      </top>
      <bottom style="thin">
        <color indexed="64"/>
      </bottom>
      <diagonal/>
    </border>
    <border>
      <left/>
      <right style="thin">
        <color indexed="64"/>
      </right>
      <top style="thin">
        <color theme="0" tint="-0.14996795556505021"/>
      </top>
      <bottom style="thin">
        <color indexed="64"/>
      </bottom>
      <diagonal/>
    </border>
    <border>
      <left style="thin">
        <color theme="0" tint="-0.24994659260841701"/>
      </left>
      <right/>
      <top/>
      <bottom/>
      <diagonal/>
    </border>
    <border>
      <left style="thin">
        <color theme="0" tint="-0.34998626667073579"/>
      </left>
      <right/>
      <top/>
      <bottom style="thin">
        <color theme="0" tint="-0.14996795556505021"/>
      </bottom>
      <diagonal/>
    </border>
    <border>
      <left/>
      <right style="thin">
        <color theme="0" tint="-0.34998626667073579"/>
      </right>
      <top/>
      <bottom style="thin">
        <color theme="0" tint="-0.14996795556505021"/>
      </bottom>
      <diagonal/>
    </border>
    <border>
      <left/>
      <right style="thin">
        <color theme="0" tint="-0.34998626667073579"/>
      </right>
      <top style="thin">
        <color theme="0" tint="-0.24994659260841701"/>
      </top>
      <bottom style="thin">
        <color theme="0" tint="-0.34998626667073579"/>
      </bottom>
      <diagonal/>
    </border>
    <border>
      <left/>
      <right style="dotted">
        <color theme="1" tint="0.34998626667073579"/>
      </right>
      <top style="hair">
        <color theme="0" tint="-0.34998626667073579"/>
      </top>
      <bottom style="thin">
        <color theme="0" tint="-0.34998626667073579"/>
      </bottom>
      <diagonal/>
    </border>
    <border>
      <left style="dotted">
        <color theme="1" tint="0.34998626667073579"/>
      </left>
      <right/>
      <top style="hair">
        <color theme="0" tint="-0.34998626667073579"/>
      </top>
      <bottom style="thin">
        <color theme="0" tint="-0.34998626667073579"/>
      </bottom>
      <diagonal/>
    </border>
    <border>
      <left style="dotted">
        <color indexed="64"/>
      </left>
      <right/>
      <top style="dotted">
        <color indexed="64"/>
      </top>
      <bottom/>
      <diagonal/>
    </border>
    <border>
      <left/>
      <right style="thin">
        <color indexed="64"/>
      </right>
      <top style="dotted">
        <color indexed="64"/>
      </top>
      <bottom/>
      <diagonal/>
    </border>
    <border>
      <left style="dotted">
        <color indexed="64"/>
      </left>
      <right/>
      <top/>
      <bottom style="thin">
        <color indexed="64"/>
      </bottom>
      <diagonal/>
    </border>
  </borders>
  <cellStyleXfs count="5">
    <xf numFmtId="0" fontId="0" fillId="0" borderId="0">
      <alignment vertical="center"/>
    </xf>
    <xf numFmtId="0" fontId="14" fillId="0" borderId="0" applyNumberFormat="0" applyFill="0" applyBorder="0" applyAlignment="0" applyProtection="0">
      <alignment vertical="center"/>
    </xf>
    <xf numFmtId="0" fontId="16" fillId="0" borderId="0"/>
    <xf numFmtId="0" fontId="16" fillId="0" borderId="0"/>
    <xf numFmtId="0" fontId="20" fillId="0" borderId="0" applyNumberFormat="0" applyFill="0" applyBorder="0" applyAlignment="0" applyProtection="0"/>
  </cellStyleXfs>
  <cellXfs count="329">
    <xf numFmtId="0" fontId="0" fillId="0" borderId="0" xfId="0">
      <alignment vertical="center"/>
    </xf>
    <xf numFmtId="0" fontId="2" fillId="0" borderId="0" xfId="0" applyFont="1">
      <alignment vertical="center"/>
    </xf>
    <xf numFmtId="0" fontId="2" fillId="0" borderId="0" xfId="0" applyFont="1" applyAlignment="1">
      <alignment horizontal="center" vertical="center"/>
    </xf>
    <xf numFmtId="0" fontId="4" fillId="0" borderId="0" xfId="0" applyFont="1">
      <alignment vertical="center"/>
    </xf>
    <xf numFmtId="0" fontId="4" fillId="0" borderId="22" xfId="0" applyFont="1" applyBorder="1" applyAlignment="1">
      <alignment horizontal="center" vertical="center"/>
    </xf>
    <xf numFmtId="0" fontId="8" fillId="0" borderId="31" xfId="0" applyFont="1" applyBorder="1" applyAlignment="1">
      <alignment horizontal="center" vertical="center" wrapText="1" shrinkToFit="1"/>
    </xf>
    <xf numFmtId="0" fontId="4" fillId="0" borderId="31" xfId="0" applyFont="1" applyBorder="1" applyAlignment="1">
      <alignment horizontal="center" vertical="center"/>
    </xf>
    <xf numFmtId="0" fontId="9" fillId="6" borderId="19" xfId="0" applyFont="1" applyFill="1" applyBorder="1">
      <alignment vertical="center"/>
    </xf>
    <xf numFmtId="176" fontId="3" fillId="0" borderId="0" xfId="0" applyNumberFormat="1" applyFont="1">
      <alignment vertical="center"/>
    </xf>
    <xf numFmtId="0" fontId="2" fillId="0" borderId="0" xfId="0" applyFont="1" applyAlignment="1">
      <alignment horizontal="center"/>
    </xf>
    <xf numFmtId="0" fontId="8" fillId="0" borderId="0" xfId="0" applyFont="1" applyAlignment="1">
      <alignment horizontal="center" vertical="center" textRotation="255" shrinkToFit="1"/>
    </xf>
    <xf numFmtId="0" fontId="12" fillId="0" borderId="0" xfId="0" applyFont="1" applyAlignment="1">
      <alignment horizontal="center" vertical="center" shrinkToFit="1"/>
    </xf>
    <xf numFmtId="0" fontId="12" fillId="0" borderId="0" xfId="0" applyFont="1" applyAlignment="1">
      <alignment horizontal="center" vertical="center" textRotation="255" shrinkToFit="1"/>
    </xf>
    <xf numFmtId="176" fontId="3" fillId="0" borderId="27" xfId="0" applyNumberFormat="1" applyFont="1" applyBorder="1">
      <alignment vertical="center"/>
    </xf>
    <xf numFmtId="0" fontId="2" fillId="4" borderId="0" xfId="0" applyFont="1" applyFill="1">
      <alignment vertical="center"/>
    </xf>
    <xf numFmtId="0" fontId="2" fillId="4" borderId="0" xfId="0" applyFont="1" applyFill="1" applyAlignment="1">
      <alignment horizontal="center" vertical="center"/>
    </xf>
    <xf numFmtId="0" fontId="0" fillId="0" borderId="0" xfId="0" applyProtection="1">
      <alignment vertical="center"/>
      <protection locked="0"/>
    </xf>
    <xf numFmtId="0" fontId="0" fillId="0" borderId="0" xfId="0" applyAlignment="1" applyProtection="1">
      <alignment horizontal="center" vertical="center"/>
      <protection locked="0"/>
    </xf>
    <xf numFmtId="0" fontId="32" fillId="0" borderId="0" xfId="0" applyFont="1" applyProtection="1">
      <alignment vertical="center"/>
      <protection locked="0"/>
    </xf>
    <xf numFmtId="0" fontId="24" fillId="0" borderId="0" xfId="0" applyFont="1" applyAlignment="1" applyProtection="1">
      <protection locked="0"/>
    </xf>
    <xf numFmtId="0" fontId="24" fillId="0" borderId="42" xfId="0" applyFont="1" applyBorder="1" applyAlignment="1" applyProtection="1">
      <protection locked="0"/>
    </xf>
    <xf numFmtId="0" fontId="18" fillId="0" borderId="0" xfId="3" applyFont="1" applyProtection="1">
      <protection locked="0"/>
    </xf>
    <xf numFmtId="0" fontId="40" fillId="0" borderId="0" xfId="0" applyFont="1" applyAlignment="1">
      <alignment vertical="top"/>
    </xf>
    <xf numFmtId="0" fontId="40" fillId="0" borderId="34" xfId="0" applyFont="1" applyBorder="1">
      <alignment vertical="center"/>
    </xf>
    <xf numFmtId="0" fontId="21" fillId="0" borderId="0" xfId="3" applyFont="1" applyAlignment="1">
      <alignment horizontal="left" vertical="top" wrapText="1"/>
    </xf>
    <xf numFmtId="0" fontId="27" fillId="3" borderId="0" xfId="0" applyFont="1" applyFill="1" applyProtection="1">
      <alignment vertical="center"/>
      <protection locked="0"/>
    </xf>
    <xf numFmtId="0" fontId="38" fillId="3" borderId="0" xfId="0" applyFont="1" applyFill="1" applyProtection="1">
      <alignment vertical="center"/>
      <protection locked="0"/>
    </xf>
    <xf numFmtId="0" fontId="27" fillId="3" borderId="0" xfId="0" applyFont="1" applyFill="1" applyAlignment="1" applyProtection="1">
      <alignment horizontal="center" vertical="center"/>
      <protection locked="0"/>
    </xf>
    <xf numFmtId="0" fontId="28" fillId="3" borderId="0" xfId="0" applyFont="1" applyFill="1" applyAlignment="1" applyProtection="1">
      <alignment vertical="center" shrinkToFit="1"/>
      <protection locked="0"/>
    </xf>
    <xf numFmtId="0" fontId="29" fillId="3" borderId="0" xfId="3" applyFont="1" applyFill="1" applyProtection="1">
      <protection locked="0"/>
    </xf>
    <xf numFmtId="0" fontId="39" fillId="3" borderId="0" xfId="3" applyFont="1" applyFill="1" applyProtection="1">
      <protection locked="0"/>
    </xf>
    <xf numFmtId="0" fontId="27" fillId="3" borderId="0" xfId="0" applyFont="1" applyFill="1" applyAlignment="1" applyProtection="1">
      <alignment horizontal="left" vertical="center"/>
      <protection locked="0"/>
    </xf>
    <xf numFmtId="0" fontId="44" fillId="0" borderId="0" xfId="0" applyFont="1">
      <alignment vertical="center"/>
    </xf>
    <xf numFmtId="0" fontId="40" fillId="0" borderId="0" xfId="0" applyFont="1">
      <alignment vertical="center"/>
    </xf>
    <xf numFmtId="0" fontId="9" fillId="6" borderId="21" xfId="0" applyFont="1" applyFill="1" applyBorder="1">
      <alignment vertical="center"/>
    </xf>
    <xf numFmtId="0" fontId="9" fillId="6" borderId="19" xfId="0" applyFont="1" applyFill="1" applyBorder="1" applyAlignment="1">
      <alignment horizontal="center" vertical="center"/>
    </xf>
    <xf numFmtId="0" fontId="9" fillId="2" borderId="104" xfId="0" applyFont="1" applyFill="1" applyBorder="1" applyAlignment="1">
      <alignment horizontal="center" vertical="center" shrinkToFit="1"/>
    </xf>
    <xf numFmtId="0" fontId="9" fillId="2" borderId="19" xfId="0" applyFont="1" applyFill="1" applyBorder="1" applyAlignment="1">
      <alignment horizontal="center" vertical="center" shrinkToFit="1"/>
    </xf>
    <xf numFmtId="0" fontId="11" fillId="2" borderId="19" xfId="0" applyFont="1" applyFill="1" applyBorder="1" applyAlignment="1">
      <alignment horizontal="center" vertical="center" wrapText="1" shrinkToFit="1"/>
    </xf>
    <xf numFmtId="0" fontId="47" fillId="13" borderId="1" xfId="1" applyFont="1" applyFill="1" applyBorder="1" applyAlignment="1">
      <alignment horizontal="center" vertical="center"/>
    </xf>
    <xf numFmtId="0" fontId="48" fillId="13" borderId="1" xfId="0" applyFont="1" applyFill="1" applyBorder="1" applyAlignment="1">
      <alignment horizontal="center" vertical="center"/>
    </xf>
    <xf numFmtId="0" fontId="5" fillId="2" borderId="2" xfId="0" applyFont="1" applyFill="1" applyBorder="1" applyAlignment="1">
      <alignment horizontal="center" vertical="center" shrinkToFit="1"/>
    </xf>
    <xf numFmtId="0" fontId="5" fillId="2" borderId="4" xfId="0" applyFont="1" applyFill="1" applyBorder="1" applyAlignment="1">
      <alignment horizontal="center" vertical="center" shrinkToFit="1"/>
    </xf>
    <xf numFmtId="0" fontId="5" fillId="2" borderId="11" xfId="0" applyFont="1" applyFill="1" applyBorder="1" applyAlignment="1">
      <alignment horizontal="center" vertical="center" shrinkToFit="1"/>
    </xf>
    <xf numFmtId="0" fontId="5" fillId="2" borderId="12" xfId="0" applyFont="1" applyFill="1" applyBorder="1" applyAlignment="1">
      <alignment horizontal="center" vertical="center" shrinkToFit="1"/>
    </xf>
    <xf numFmtId="0" fontId="11" fillId="0" borderId="1" xfId="0" applyFont="1" applyBorder="1" applyAlignment="1">
      <alignment horizontal="center" vertical="center" wrapText="1" shrinkToFit="1"/>
    </xf>
    <xf numFmtId="0" fontId="11" fillId="0" borderId="1" xfId="0" applyFont="1" applyBorder="1" applyAlignment="1">
      <alignment horizontal="center" vertical="center" shrinkToFit="1"/>
    </xf>
    <xf numFmtId="0" fontId="11" fillId="0" borderId="17" xfId="0" applyFont="1" applyBorder="1" applyAlignment="1">
      <alignment horizontal="center" vertical="center" shrinkToFit="1"/>
    </xf>
    <xf numFmtId="0" fontId="5" fillId="2" borderId="5" xfId="0" applyFont="1" applyFill="1" applyBorder="1" applyAlignment="1">
      <alignment horizontal="center" vertical="center" shrinkToFit="1"/>
    </xf>
    <xf numFmtId="0" fontId="5" fillId="2" borderId="6" xfId="0" applyFont="1" applyFill="1" applyBorder="1" applyAlignment="1">
      <alignment horizontal="center" vertical="center" shrinkToFit="1"/>
    </xf>
    <xf numFmtId="0" fontId="11" fillId="0" borderId="2" xfId="0" applyFont="1" applyBorder="1" applyAlignment="1">
      <alignment horizontal="center" vertical="center" wrapText="1" shrinkToFit="1"/>
    </xf>
    <xf numFmtId="0" fontId="11" fillId="0" borderId="3" xfId="0" applyFont="1" applyBorder="1" applyAlignment="1">
      <alignment horizontal="center" vertical="center" wrapText="1" shrinkToFit="1"/>
    </xf>
    <xf numFmtId="0" fontId="11" fillId="0" borderId="4" xfId="0" applyFont="1" applyBorder="1" applyAlignment="1">
      <alignment horizontal="center" vertical="center" wrapText="1" shrinkToFit="1"/>
    </xf>
    <xf numFmtId="0" fontId="11" fillId="0" borderId="5" xfId="0" applyFont="1" applyBorder="1" applyAlignment="1">
      <alignment horizontal="center" vertical="center" wrapText="1" shrinkToFit="1"/>
    </xf>
    <xf numFmtId="0" fontId="11" fillId="0" borderId="27" xfId="0" applyFont="1" applyBorder="1" applyAlignment="1">
      <alignment horizontal="center" vertical="center" wrapText="1" shrinkToFit="1"/>
    </xf>
    <xf numFmtId="0" fontId="11" fillId="0" borderId="6" xfId="0" applyFont="1" applyBorder="1" applyAlignment="1">
      <alignment horizontal="center" vertical="center" wrapText="1" shrinkToFit="1"/>
    </xf>
    <xf numFmtId="0" fontId="2" fillId="0" borderId="13" xfId="0" applyFont="1" applyBorder="1" applyAlignment="1">
      <alignment horizontal="center" vertical="top"/>
    </xf>
    <xf numFmtId="0" fontId="2" fillId="0" borderId="14" xfId="0" applyFont="1" applyBorder="1" applyAlignment="1">
      <alignment horizontal="center" vertical="top"/>
    </xf>
    <xf numFmtId="0" fontId="2" fillId="0" borderId="15" xfId="0" applyFont="1" applyBorder="1" applyAlignment="1">
      <alignment horizontal="center" vertical="top"/>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15" xfId="0" applyFont="1" applyBorder="1" applyAlignment="1">
      <alignment horizontal="center" vertical="center"/>
    </xf>
    <xf numFmtId="0" fontId="49" fillId="13" borderId="1" xfId="0" applyFont="1" applyFill="1" applyBorder="1" applyAlignment="1">
      <alignment horizontal="center" vertical="top" textRotation="255"/>
    </xf>
    <xf numFmtId="177" fontId="31" fillId="0" borderId="25" xfId="0" applyNumberFormat="1" applyFont="1" applyBorder="1" applyAlignment="1">
      <alignment horizontal="center" vertical="center" shrinkToFit="1"/>
    </xf>
    <xf numFmtId="177" fontId="31" fillId="0" borderId="61" xfId="0" applyNumberFormat="1" applyFont="1" applyBorder="1" applyAlignment="1">
      <alignment horizontal="center" vertical="center" shrinkToFit="1"/>
    </xf>
    <xf numFmtId="0" fontId="5" fillId="0" borderId="58" xfId="0" applyFont="1" applyBorder="1" applyAlignment="1">
      <alignment horizontal="center" vertical="center" shrinkToFit="1"/>
    </xf>
    <xf numFmtId="0" fontId="5" fillId="0" borderId="59" xfId="0" applyFont="1" applyBorder="1" applyAlignment="1">
      <alignment horizontal="center" vertical="center" shrinkToFit="1"/>
    </xf>
    <xf numFmtId="0" fontId="5" fillId="0" borderId="36" xfId="0" applyFont="1" applyBorder="1" applyAlignment="1">
      <alignment horizontal="center" vertical="center" shrinkToFit="1"/>
    </xf>
    <xf numFmtId="0" fontId="6" fillId="0" borderId="17" xfId="0" applyFont="1" applyBorder="1" applyAlignment="1">
      <alignment horizontal="center" vertical="center"/>
    </xf>
    <xf numFmtId="0" fontId="6" fillId="0" borderId="16" xfId="0" applyFont="1" applyBorder="1" applyAlignment="1">
      <alignment horizontal="center" vertical="center"/>
    </xf>
    <xf numFmtId="0" fontId="8" fillId="0" borderId="35" xfId="0" applyFont="1" applyBorder="1" applyAlignment="1">
      <alignment horizontal="left" vertical="center" wrapText="1" shrinkToFit="1"/>
    </xf>
    <xf numFmtId="0" fontId="8" fillId="0" borderId="3" xfId="0" applyFont="1" applyBorder="1" applyAlignment="1">
      <alignment horizontal="left" vertical="center" wrapText="1" shrinkToFit="1"/>
    </xf>
    <xf numFmtId="0" fontId="8" fillId="0" borderId="4" xfId="0" applyFont="1" applyBorder="1" applyAlignment="1">
      <alignment horizontal="left" vertical="center" wrapText="1" shrinkToFit="1"/>
    </xf>
    <xf numFmtId="0" fontId="9" fillId="2" borderId="18" xfId="0" applyFont="1" applyFill="1" applyBorder="1" applyAlignment="1">
      <alignment horizontal="left" vertical="center" wrapText="1" shrinkToFit="1"/>
    </xf>
    <xf numFmtId="0" fontId="9" fillId="2" borderId="19" xfId="0" applyFont="1" applyFill="1" applyBorder="1" applyAlignment="1">
      <alignment horizontal="left" vertical="center" wrapText="1" shrinkToFit="1"/>
    </xf>
    <xf numFmtId="0" fontId="9" fillId="2" borderId="103" xfId="0" applyFont="1" applyFill="1" applyBorder="1" applyAlignment="1">
      <alignment horizontal="left" vertical="center" wrapText="1" shrinkToFit="1"/>
    </xf>
    <xf numFmtId="0" fontId="9" fillId="0" borderId="2" xfId="0" applyFont="1" applyBorder="1" applyAlignment="1">
      <alignment horizontal="center" vertical="center" shrinkToFit="1"/>
    </xf>
    <xf numFmtId="0" fontId="9" fillId="0" borderId="3" xfId="0" applyFont="1" applyBorder="1" applyAlignment="1">
      <alignment horizontal="center" vertical="center" shrinkToFit="1"/>
    </xf>
    <xf numFmtId="0" fontId="9" fillId="0" borderId="20" xfId="0" applyFont="1" applyBorder="1" applyAlignment="1">
      <alignment horizontal="center" vertical="center" shrinkToFit="1"/>
    </xf>
    <xf numFmtId="0" fontId="2" fillId="4" borderId="0" xfId="0" applyFont="1" applyFill="1" applyAlignment="1">
      <alignment horizontal="center" vertical="center"/>
    </xf>
    <xf numFmtId="0" fontId="2" fillId="4" borderId="8" xfId="0" applyFont="1" applyFill="1" applyBorder="1" applyAlignment="1">
      <alignment horizontal="center" vertical="center"/>
    </xf>
    <xf numFmtId="0" fontId="2" fillId="4" borderId="9" xfId="0" applyFont="1" applyFill="1" applyBorder="1" applyAlignment="1">
      <alignment horizontal="center" vertical="center"/>
    </xf>
    <xf numFmtId="0" fontId="2" fillId="4" borderId="10" xfId="0" applyFont="1" applyFill="1" applyBorder="1" applyAlignment="1">
      <alignment horizontal="center" vertical="center"/>
    </xf>
    <xf numFmtId="0" fontId="25" fillId="8" borderId="75" xfId="0" applyFont="1" applyFill="1" applyBorder="1" applyAlignment="1">
      <alignment horizontal="center" vertical="center" shrinkToFit="1"/>
    </xf>
    <xf numFmtId="0" fontId="25" fillId="8" borderId="77" xfId="0" applyFont="1" applyFill="1" applyBorder="1" applyAlignment="1">
      <alignment horizontal="center" vertical="center" shrinkToFit="1"/>
    </xf>
    <xf numFmtId="0" fontId="25" fillId="5" borderId="75" xfId="0" applyFont="1" applyFill="1" applyBorder="1" applyAlignment="1">
      <alignment horizontal="center" vertical="center" shrinkToFit="1"/>
    </xf>
    <xf numFmtId="0" fontId="25" fillId="5" borderId="77" xfId="0" applyFont="1" applyFill="1" applyBorder="1" applyAlignment="1">
      <alignment horizontal="center" vertical="center" shrinkToFit="1"/>
    </xf>
    <xf numFmtId="0" fontId="9" fillId="9" borderId="17" xfId="0" applyFont="1" applyFill="1" applyBorder="1" applyAlignment="1">
      <alignment horizontal="center" vertical="center" shrinkToFit="1"/>
    </xf>
    <xf numFmtId="0" fontId="9" fillId="9" borderId="16" xfId="0" applyFont="1" applyFill="1" applyBorder="1" applyAlignment="1">
      <alignment horizontal="center" vertical="center" shrinkToFit="1"/>
    </xf>
    <xf numFmtId="0" fontId="5" fillId="0" borderId="60" xfId="0" applyFont="1" applyBorder="1" applyAlignment="1">
      <alignment horizontal="center" vertical="center" shrinkToFit="1"/>
    </xf>
    <xf numFmtId="177" fontId="31" fillId="0" borderId="57" xfId="0" applyNumberFormat="1" applyFont="1" applyBorder="1" applyAlignment="1">
      <alignment horizontal="center" vertical="center" shrinkToFit="1"/>
    </xf>
    <xf numFmtId="177" fontId="31" fillId="0" borderId="26" xfId="0" applyNumberFormat="1" applyFont="1" applyBorder="1" applyAlignment="1">
      <alignment horizontal="center" vertical="center" shrinkToFit="1"/>
    </xf>
    <xf numFmtId="177" fontId="31" fillId="0" borderId="79" xfId="0" applyNumberFormat="1" applyFont="1" applyBorder="1" applyAlignment="1">
      <alignment horizontal="center" vertical="center" shrinkToFit="1"/>
    </xf>
    <xf numFmtId="0" fontId="2" fillId="0" borderId="1" xfId="0" applyFont="1" applyBorder="1" applyAlignment="1">
      <alignment horizontal="center"/>
    </xf>
    <xf numFmtId="0" fontId="2" fillId="4" borderId="7" xfId="0" applyFont="1" applyFill="1" applyBorder="1" applyAlignment="1">
      <alignment horizontal="center" vertical="center"/>
    </xf>
    <xf numFmtId="0" fontId="6" fillId="4" borderId="7" xfId="0" applyFont="1" applyFill="1" applyBorder="1" applyAlignment="1">
      <alignment horizontal="center" vertical="center"/>
    </xf>
    <xf numFmtId="0" fontId="13" fillId="4" borderId="8" xfId="0" applyFont="1" applyFill="1" applyBorder="1" applyAlignment="1">
      <alignment horizontal="center" vertical="center" shrinkToFit="1"/>
    </xf>
    <xf numFmtId="0" fontId="13" fillId="4" borderId="9" xfId="0" applyFont="1" applyFill="1" applyBorder="1" applyAlignment="1">
      <alignment horizontal="center" vertical="center" shrinkToFit="1"/>
    </xf>
    <xf numFmtId="0" fontId="13" fillId="4" borderId="10" xfId="0" applyFont="1" applyFill="1" applyBorder="1" applyAlignment="1">
      <alignment horizontal="center" vertical="center" shrinkToFit="1"/>
    </xf>
    <xf numFmtId="0" fontId="2" fillId="0" borderId="17" xfId="0" applyFont="1" applyBorder="1" applyAlignment="1">
      <alignment horizontal="center" vertical="center"/>
    </xf>
    <xf numFmtId="0" fontId="2" fillId="0" borderId="16" xfId="0" applyFont="1" applyBorder="1" applyAlignment="1">
      <alignment horizontal="center" vertical="center"/>
    </xf>
    <xf numFmtId="0" fontId="2" fillId="2" borderId="17" xfId="0" applyFont="1" applyFill="1" applyBorder="1" applyAlignment="1">
      <alignment horizontal="center" vertical="center"/>
    </xf>
    <xf numFmtId="0" fontId="2" fillId="2" borderId="16" xfId="0" applyFont="1" applyFill="1" applyBorder="1" applyAlignment="1">
      <alignment horizontal="center" vertical="center"/>
    </xf>
    <xf numFmtId="176" fontId="3" fillId="0" borderId="27" xfId="0" applyNumberFormat="1" applyFont="1" applyBorder="1" applyAlignment="1">
      <alignment horizontal="center" vertical="center"/>
    </xf>
    <xf numFmtId="0" fontId="2" fillId="0" borderId="15" xfId="0" applyFont="1" applyBorder="1" applyAlignment="1">
      <alignment horizontal="center"/>
    </xf>
    <xf numFmtId="0" fontId="2" fillId="0" borderId="3" xfId="0" applyFont="1" applyBorder="1" applyAlignment="1">
      <alignment horizontal="center" vertical="center" wrapText="1"/>
    </xf>
    <xf numFmtId="0" fontId="2" fillId="0" borderId="27" xfId="0" applyFont="1" applyBorder="1" applyAlignment="1">
      <alignment horizontal="center" vertical="center" wrapText="1"/>
    </xf>
    <xf numFmtId="176" fontId="3" fillId="0" borderId="2" xfId="0" applyNumberFormat="1" applyFont="1" applyBorder="1" applyAlignment="1">
      <alignment horizontal="center" vertical="center"/>
    </xf>
    <xf numFmtId="176" fontId="3" fillId="0" borderId="3" xfId="0" applyNumberFormat="1" applyFont="1" applyBorder="1" applyAlignment="1">
      <alignment horizontal="center" vertical="center"/>
    </xf>
    <xf numFmtId="176" fontId="3" fillId="0" borderId="5" xfId="0" applyNumberFormat="1" applyFont="1" applyBorder="1" applyAlignment="1">
      <alignment horizontal="center" vertical="center"/>
    </xf>
    <xf numFmtId="0" fontId="10" fillId="4" borderId="99" xfId="0" applyFont="1" applyFill="1" applyBorder="1" applyAlignment="1">
      <alignment horizontal="center" vertical="center" wrapText="1" shrinkToFit="1"/>
    </xf>
    <xf numFmtId="0" fontId="10" fillId="4" borderId="0" xfId="0" applyFont="1" applyFill="1" applyAlignment="1">
      <alignment horizontal="center" vertical="center" shrinkToFit="1"/>
    </xf>
    <xf numFmtId="0" fontId="10" fillId="4" borderId="76" xfId="0" applyFont="1" applyFill="1" applyBorder="1" applyAlignment="1">
      <alignment horizontal="center" vertical="center" shrinkToFit="1"/>
    </xf>
    <xf numFmtId="0" fontId="10" fillId="4" borderId="34" xfId="0" applyFont="1" applyFill="1" applyBorder="1" applyAlignment="1">
      <alignment horizontal="center" vertical="center" shrinkToFit="1"/>
    </xf>
    <xf numFmtId="0" fontId="25" fillId="7" borderId="75" xfId="0" applyFont="1" applyFill="1" applyBorder="1" applyAlignment="1">
      <alignment horizontal="center" vertical="center" shrinkToFit="1"/>
    </xf>
    <xf numFmtId="0" fontId="25" fillId="7" borderId="77" xfId="0" applyFont="1" applyFill="1" applyBorder="1" applyAlignment="1">
      <alignment horizontal="center" vertical="center" shrinkToFit="1"/>
    </xf>
    <xf numFmtId="0" fontId="9" fillId="0" borderId="2" xfId="0" applyFont="1" applyBorder="1" applyAlignment="1">
      <alignment horizontal="center" vertical="top" textRotation="255" shrinkToFit="1"/>
    </xf>
    <xf numFmtId="0" fontId="9" fillId="0" borderId="11" xfId="0" applyFont="1" applyBorder="1" applyAlignment="1">
      <alignment horizontal="center" vertical="top" textRotation="255" shrinkToFit="1"/>
    </xf>
    <xf numFmtId="0" fontId="9" fillId="0" borderId="5" xfId="0" applyFont="1" applyBorder="1" applyAlignment="1">
      <alignment horizontal="center" vertical="top" textRotation="255" shrinkToFit="1"/>
    </xf>
    <xf numFmtId="0" fontId="9" fillId="0" borderId="3" xfId="0" applyFont="1" applyBorder="1" applyAlignment="1">
      <alignment horizontal="center" vertical="top" textRotation="255" shrinkToFit="1"/>
    </xf>
    <xf numFmtId="0" fontId="9" fillId="0" borderId="0" xfId="0" applyFont="1" applyAlignment="1">
      <alignment horizontal="center" vertical="top" textRotation="255" shrinkToFit="1"/>
    </xf>
    <xf numFmtId="0" fontId="9" fillId="0" borderId="27" xfId="0" applyFont="1" applyBorder="1" applyAlignment="1">
      <alignment horizontal="center" vertical="top" textRotation="255" shrinkToFit="1"/>
    </xf>
    <xf numFmtId="0" fontId="9" fillId="0" borderId="4" xfId="0" applyFont="1" applyBorder="1" applyAlignment="1">
      <alignment horizontal="center" vertical="top" textRotation="255" shrinkToFit="1"/>
    </xf>
    <xf numFmtId="0" fontId="9" fillId="0" borderId="12" xfId="0" applyFont="1" applyBorder="1" applyAlignment="1">
      <alignment horizontal="center" vertical="top" textRotation="255" shrinkToFit="1"/>
    </xf>
    <xf numFmtId="0" fontId="9" fillId="0" borderId="6" xfId="0" applyFont="1" applyBorder="1" applyAlignment="1">
      <alignment horizontal="center" vertical="top" textRotation="255" shrinkToFit="1"/>
    </xf>
    <xf numFmtId="0" fontId="5" fillId="4" borderId="0" xfId="0" applyFont="1" applyFill="1" applyAlignment="1">
      <alignment horizontal="center" vertical="center" shrinkToFit="1"/>
    </xf>
    <xf numFmtId="0" fontId="11" fillId="4" borderId="0" xfId="0" applyFont="1" applyFill="1" applyAlignment="1">
      <alignment horizontal="center" vertical="center" wrapText="1" shrinkToFit="1"/>
    </xf>
    <xf numFmtId="0" fontId="11" fillId="4" borderId="0" xfId="0" applyFont="1" applyFill="1" applyAlignment="1">
      <alignment horizontal="center" vertical="center" shrinkToFit="1"/>
    </xf>
    <xf numFmtId="0" fontId="5" fillId="0" borderId="32" xfId="0" applyFont="1" applyBorder="1" applyAlignment="1">
      <alignment horizontal="center" vertical="center" shrinkToFit="1"/>
    </xf>
    <xf numFmtId="0" fontId="5" fillId="0" borderId="24" xfId="0" applyFont="1" applyBorder="1" applyAlignment="1">
      <alignment horizontal="center" vertical="center" shrinkToFit="1"/>
    </xf>
    <xf numFmtId="0" fontId="2" fillId="4" borderId="37" xfId="0" applyFont="1" applyFill="1" applyBorder="1" applyAlignment="1">
      <alignment horizontal="center" vertical="center"/>
    </xf>
    <xf numFmtId="0" fontId="25" fillId="0" borderId="2" xfId="0" applyFont="1" applyBorder="1" applyAlignment="1">
      <alignment horizontal="center" vertical="center" shrinkToFit="1"/>
    </xf>
    <xf numFmtId="0" fontId="25" fillId="0" borderId="3" xfId="0" applyFont="1" applyBorder="1" applyAlignment="1">
      <alignment horizontal="center" vertical="center" shrinkToFit="1"/>
    </xf>
    <xf numFmtId="0" fontId="25" fillId="0" borderId="20" xfId="0" applyFont="1" applyBorder="1" applyAlignment="1">
      <alignment horizontal="center" vertical="center" shrinkToFit="1"/>
    </xf>
    <xf numFmtId="0" fontId="2" fillId="4" borderId="38" xfId="0" applyFont="1" applyFill="1" applyBorder="1" applyAlignment="1">
      <alignment horizontal="center" vertical="center"/>
    </xf>
    <xf numFmtId="0" fontId="2" fillId="4" borderId="39" xfId="0" applyFont="1" applyFill="1" applyBorder="1" applyAlignment="1">
      <alignment horizontal="center" vertical="center"/>
    </xf>
    <xf numFmtId="177" fontId="31" fillId="0" borderId="18" xfId="0" applyNumberFormat="1" applyFont="1" applyBorder="1" applyAlignment="1">
      <alignment horizontal="center" vertical="center" shrinkToFit="1"/>
    </xf>
    <xf numFmtId="177" fontId="31" fillId="0" borderId="21" xfId="0" applyNumberFormat="1" applyFont="1" applyBorder="1" applyAlignment="1">
      <alignment horizontal="center" vertical="center" shrinkToFit="1"/>
    </xf>
    <xf numFmtId="0" fontId="6" fillId="4" borderId="8" xfId="0" applyFont="1" applyFill="1" applyBorder="1" applyAlignment="1">
      <alignment horizontal="center" vertical="center"/>
    </xf>
    <xf numFmtId="0" fontId="6" fillId="4" borderId="9" xfId="0" applyFont="1" applyFill="1" applyBorder="1" applyAlignment="1">
      <alignment horizontal="center" vertical="center"/>
    </xf>
    <xf numFmtId="0" fontId="6" fillId="4" borderId="10" xfId="0" applyFont="1" applyFill="1" applyBorder="1" applyAlignment="1">
      <alignment horizontal="center" vertical="center"/>
    </xf>
    <xf numFmtId="0" fontId="15" fillId="4" borderId="8" xfId="0" applyFont="1" applyFill="1" applyBorder="1" applyAlignment="1">
      <alignment horizontal="center" vertical="center" shrinkToFit="1"/>
    </xf>
    <xf numFmtId="0" fontId="15" fillId="4" borderId="9" xfId="0" applyFont="1" applyFill="1" applyBorder="1" applyAlignment="1">
      <alignment horizontal="center" vertical="center" shrinkToFit="1"/>
    </xf>
    <xf numFmtId="0" fontId="15" fillId="4" borderId="10" xfId="0" applyFont="1" applyFill="1" applyBorder="1" applyAlignment="1">
      <alignment horizontal="center" vertical="center" shrinkToFit="1"/>
    </xf>
    <xf numFmtId="0" fontId="9" fillId="10" borderId="17" xfId="0" applyFont="1" applyFill="1" applyBorder="1" applyAlignment="1">
      <alignment horizontal="center" vertical="center" shrinkToFit="1"/>
    </xf>
    <xf numFmtId="0" fontId="9" fillId="10" borderId="16" xfId="0" applyFont="1" applyFill="1" applyBorder="1" applyAlignment="1">
      <alignment horizontal="center" vertical="center" shrinkToFit="1"/>
    </xf>
    <xf numFmtId="0" fontId="10" fillId="4" borderId="11" xfId="0" applyFont="1" applyFill="1" applyBorder="1" applyAlignment="1">
      <alignment horizontal="center" vertical="center" wrapText="1" shrinkToFit="1"/>
    </xf>
    <xf numFmtId="0" fontId="10" fillId="4" borderId="0" xfId="0" applyFont="1" applyFill="1" applyAlignment="1">
      <alignment horizontal="center" vertical="center" wrapText="1" shrinkToFit="1"/>
    </xf>
    <xf numFmtId="0" fontId="10" fillId="4" borderId="12" xfId="0" applyFont="1" applyFill="1" applyBorder="1" applyAlignment="1">
      <alignment horizontal="center" vertical="center" wrapText="1" shrinkToFit="1"/>
    </xf>
    <xf numFmtId="0" fontId="10" fillId="4" borderId="100" xfId="0" applyFont="1" applyFill="1" applyBorder="1" applyAlignment="1">
      <alignment horizontal="center" vertical="center" wrapText="1" shrinkToFit="1"/>
    </xf>
    <xf numFmtId="0" fontId="10" fillId="4" borderId="93" xfId="0" applyFont="1" applyFill="1" applyBorder="1" applyAlignment="1">
      <alignment horizontal="center" vertical="center" wrapText="1" shrinkToFit="1"/>
    </xf>
    <xf numFmtId="0" fontId="10" fillId="4" borderId="101" xfId="0" applyFont="1" applyFill="1" applyBorder="1" applyAlignment="1">
      <alignment horizontal="center" vertical="center" wrapText="1" shrinkToFit="1"/>
    </xf>
    <xf numFmtId="0" fontId="7" fillId="0" borderId="0" xfId="0" applyFont="1" applyAlignment="1">
      <alignment horizontal="left" vertical="center"/>
    </xf>
    <xf numFmtId="0" fontId="7" fillId="0" borderId="27" xfId="0" applyFont="1" applyBorder="1" applyAlignment="1">
      <alignment horizontal="left" vertical="center"/>
    </xf>
    <xf numFmtId="0" fontId="2" fillId="0" borderId="3" xfId="0" applyFont="1" applyBorder="1" applyAlignment="1">
      <alignment horizontal="center" vertical="center"/>
    </xf>
    <xf numFmtId="0" fontId="2" fillId="0" borderId="27" xfId="0" applyFont="1" applyBorder="1" applyAlignment="1">
      <alignment horizontal="center" vertical="center"/>
    </xf>
    <xf numFmtId="0" fontId="6" fillId="0" borderId="3" xfId="0" applyFont="1" applyBorder="1" applyAlignment="1">
      <alignment horizontal="center" vertical="center"/>
    </xf>
    <xf numFmtId="0" fontId="6" fillId="0" borderId="27" xfId="0" applyFont="1" applyBorder="1" applyAlignment="1">
      <alignment horizontal="center" vertical="center"/>
    </xf>
    <xf numFmtId="0" fontId="2" fillId="0" borderId="4" xfId="0" applyFont="1" applyBorder="1" applyAlignment="1">
      <alignment horizontal="center" vertical="center"/>
    </xf>
    <xf numFmtId="0" fontId="2" fillId="0" borderId="6" xfId="0" applyFont="1" applyBorder="1" applyAlignment="1">
      <alignment horizontal="center" vertical="center"/>
    </xf>
    <xf numFmtId="0" fontId="5" fillId="0" borderId="23" xfId="0" applyFont="1" applyBorder="1" applyAlignment="1">
      <alignment horizontal="center" vertical="center" shrinkToFit="1"/>
    </xf>
    <xf numFmtId="0" fontId="7" fillId="0" borderId="0" xfId="0" applyFont="1" applyAlignment="1">
      <alignment horizontal="center" vertical="center"/>
    </xf>
    <xf numFmtId="0" fontId="7" fillId="0" borderId="27" xfId="0" applyFont="1" applyBorder="1" applyAlignment="1">
      <alignment horizontal="center" vertical="center"/>
    </xf>
    <xf numFmtId="0" fontId="6" fillId="2" borderId="17" xfId="0" applyFont="1" applyFill="1" applyBorder="1" applyAlignment="1">
      <alignment horizontal="center" vertical="center"/>
    </xf>
    <xf numFmtId="0" fontId="6" fillId="2" borderId="16" xfId="0" applyFont="1" applyFill="1" applyBorder="1" applyAlignment="1">
      <alignment horizontal="center" vertical="center"/>
    </xf>
    <xf numFmtId="0" fontId="5" fillId="0" borderId="28" xfId="0" applyFont="1" applyBorder="1" applyAlignment="1">
      <alignment horizontal="center" vertical="center" wrapText="1" shrinkToFit="1"/>
    </xf>
    <xf numFmtId="0" fontId="5" fillId="0" borderId="29" xfId="0" applyFont="1" applyBorder="1" applyAlignment="1">
      <alignment horizontal="center" vertical="center" wrapText="1" shrinkToFit="1"/>
    </xf>
    <xf numFmtId="0" fontId="5" fillId="0" borderId="30" xfId="0" applyFont="1" applyBorder="1" applyAlignment="1">
      <alignment horizontal="center" vertical="center" wrapText="1" shrinkToFit="1"/>
    </xf>
    <xf numFmtId="0" fontId="2" fillId="0" borderId="13" xfId="0" applyFont="1" applyBorder="1" applyAlignment="1">
      <alignment horizontal="center"/>
    </xf>
    <xf numFmtId="0" fontId="41" fillId="0" borderId="11" xfId="0" applyFont="1" applyBorder="1" applyAlignment="1">
      <alignment horizontal="center" vertical="center"/>
    </xf>
    <xf numFmtId="0" fontId="41" fillId="0" borderId="0" xfId="0" applyFont="1" applyAlignment="1">
      <alignment horizontal="center" vertical="center"/>
    </xf>
    <xf numFmtId="0" fontId="41" fillId="0" borderId="33" xfId="0" applyFont="1" applyBorder="1" applyAlignment="1">
      <alignment horizontal="center" vertical="center"/>
    </xf>
    <xf numFmtId="0" fontId="41" fillId="0" borderId="34" xfId="0" applyFont="1" applyBorder="1" applyAlignment="1">
      <alignment horizontal="center" vertical="center"/>
    </xf>
    <xf numFmtId="0" fontId="42" fillId="0" borderId="11" xfId="0" applyFont="1" applyBorder="1" applyAlignment="1">
      <alignment horizontal="left" vertical="center" wrapText="1"/>
    </xf>
    <xf numFmtId="0" fontId="42" fillId="0" borderId="0" xfId="0" applyFont="1" applyAlignment="1">
      <alignment horizontal="left" vertical="center" wrapText="1"/>
    </xf>
    <xf numFmtId="0" fontId="19" fillId="0" borderId="2" xfId="0" applyFont="1" applyBorder="1" applyAlignment="1">
      <alignment horizontal="center" vertical="center" wrapText="1"/>
    </xf>
    <xf numFmtId="0" fontId="19" fillId="0" borderId="3" xfId="0" applyFont="1" applyBorder="1" applyAlignment="1">
      <alignment horizontal="center" vertical="center" wrapText="1"/>
    </xf>
    <xf numFmtId="0" fontId="19" fillId="0" borderId="11" xfId="0" applyFont="1" applyBorder="1" applyAlignment="1">
      <alignment horizontal="center" vertical="center" wrapText="1"/>
    </xf>
    <xf numFmtId="0" fontId="19" fillId="0" borderId="0" xfId="0" applyFont="1" applyAlignment="1">
      <alignment horizontal="center" vertical="center" wrapText="1"/>
    </xf>
    <xf numFmtId="0" fontId="45" fillId="0" borderId="17" xfId="0" applyFont="1" applyBorder="1" applyAlignment="1">
      <alignment horizontal="center" vertical="center" textRotation="255" wrapText="1"/>
    </xf>
    <xf numFmtId="0" fontId="45" fillId="0" borderId="31" xfId="0" applyFont="1" applyBorder="1" applyAlignment="1">
      <alignment horizontal="center" vertical="center" textRotation="255" wrapText="1"/>
    </xf>
    <xf numFmtId="0" fontId="12" fillId="0" borderId="28" xfId="0" applyFont="1" applyBorder="1" applyAlignment="1">
      <alignment horizontal="center" vertical="center" wrapText="1" shrinkToFit="1"/>
    </xf>
    <xf numFmtId="0" fontId="12" fillId="0" borderId="29" xfId="0" applyFont="1" applyBorder="1" applyAlignment="1">
      <alignment horizontal="center" vertical="center" wrapText="1" shrinkToFit="1"/>
    </xf>
    <xf numFmtId="0" fontId="12" fillId="0" borderId="102" xfId="0" applyFont="1" applyBorder="1" applyAlignment="1">
      <alignment horizontal="center" vertical="center" wrapText="1" shrinkToFit="1"/>
    </xf>
    <xf numFmtId="0" fontId="46" fillId="0" borderId="0" xfId="1" applyFont="1" applyBorder="1" applyAlignment="1" applyProtection="1">
      <alignment horizontal="center" vertical="center"/>
    </xf>
    <xf numFmtId="0" fontId="36" fillId="3" borderId="0" xfId="0" applyFont="1" applyFill="1" applyAlignment="1" applyProtection="1">
      <alignment horizontal="center"/>
      <protection locked="0"/>
    </xf>
    <xf numFmtId="0" fontId="36" fillId="3" borderId="42" xfId="0" applyFont="1" applyFill="1" applyBorder="1" applyAlignment="1" applyProtection="1">
      <alignment horizontal="center"/>
      <protection locked="0"/>
    </xf>
    <xf numFmtId="0" fontId="24" fillId="0" borderId="0" xfId="0" applyFont="1" applyAlignment="1" applyProtection="1">
      <alignment horizontal="center" vertical="center"/>
      <protection locked="0"/>
    </xf>
    <xf numFmtId="0" fontId="23" fillId="0" borderId="0" xfId="0" applyFont="1" applyAlignment="1" applyProtection="1">
      <alignment horizontal="center" vertical="center"/>
      <protection locked="0"/>
    </xf>
    <xf numFmtId="0" fontId="22" fillId="0" borderId="38" xfId="3" applyFont="1" applyBorder="1" applyAlignment="1">
      <alignment horizontal="left" vertical="top" wrapText="1"/>
    </xf>
    <xf numFmtId="0" fontId="22" fillId="0" borderId="39" xfId="3" applyFont="1" applyBorder="1" applyAlignment="1">
      <alignment horizontal="left" vertical="top" wrapText="1"/>
    </xf>
    <xf numFmtId="0" fontId="22" fillId="0" borderId="40" xfId="3" applyFont="1" applyBorder="1" applyAlignment="1">
      <alignment horizontal="left" vertical="top" wrapText="1"/>
    </xf>
    <xf numFmtId="0" fontId="22" fillId="0" borderId="84" xfId="3" applyFont="1" applyBorder="1" applyAlignment="1">
      <alignment horizontal="left" vertical="top" wrapText="1"/>
    </xf>
    <xf numFmtId="0" fontId="22" fillId="0" borderId="85" xfId="3" applyFont="1" applyBorder="1" applyAlignment="1">
      <alignment horizontal="left" vertical="top" wrapText="1"/>
    </xf>
    <xf numFmtId="0" fontId="22" fillId="0" borderId="95" xfId="3" applyFont="1" applyBorder="1" applyAlignment="1">
      <alignment horizontal="left" vertical="top" wrapText="1"/>
    </xf>
    <xf numFmtId="0" fontId="43" fillId="0" borderId="45" xfId="0" applyFont="1" applyBorder="1" applyAlignment="1" applyProtection="1">
      <alignment horizontal="center" vertical="center"/>
      <protection locked="0"/>
    </xf>
    <xf numFmtId="0" fontId="43" fillId="0" borderId="46" xfId="0" applyFont="1" applyBorder="1" applyAlignment="1" applyProtection="1">
      <alignment horizontal="center" vertical="center"/>
      <protection locked="0"/>
    </xf>
    <xf numFmtId="0" fontId="43" fillId="0" borderId="47" xfId="0" applyFont="1" applyBorder="1" applyAlignment="1" applyProtection="1">
      <alignment horizontal="center" vertical="center"/>
      <protection locked="0"/>
    </xf>
    <xf numFmtId="0" fontId="43" fillId="0" borderId="41" xfId="0" applyFont="1" applyBorder="1" applyAlignment="1" applyProtection="1">
      <alignment horizontal="center" vertical="center"/>
      <protection locked="0"/>
    </xf>
    <xf numFmtId="0" fontId="43" fillId="0" borderId="42" xfId="0" applyFont="1" applyBorder="1" applyAlignment="1" applyProtection="1">
      <alignment horizontal="center" vertical="center"/>
      <protection locked="0"/>
    </xf>
    <xf numFmtId="0" fontId="43" fillId="0" borderId="44" xfId="0" applyFont="1" applyBorder="1" applyAlignment="1" applyProtection="1">
      <alignment horizontal="center" vertical="center"/>
      <protection locked="0"/>
    </xf>
    <xf numFmtId="0" fontId="43" fillId="0" borderId="105" xfId="0" applyFont="1" applyBorder="1" applyAlignment="1" applyProtection="1">
      <alignment horizontal="center" vertical="center"/>
      <protection locked="0"/>
    </xf>
    <xf numFmtId="0" fontId="43" fillId="0" borderId="106" xfId="0" applyFont="1" applyBorder="1" applyAlignment="1" applyProtection="1">
      <alignment horizontal="center" vertical="center"/>
      <protection locked="0"/>
    </xf>
    <xf numFmtId="0" fontId="43" fillId="0" borderId="107" xfId="0" applyFont="1" applyBorder="1" applyAlignment="1" applyProtection="1">
      <alignment horizontal="center" vertical="center"/>
      <protection locked="0"/>
    </xf>
    <xf numFmtId="0" fontId="43" fillId="0" borderId="43" xfId="0" applyFont="1" applyBorder="1" applyAlignment="1" applyProtection="1">
      <alignment horizontal="center" vertical="center"/>
      <protection locked="0"/>
    </xf>
    <xf numFmtId="0" fontId="32" fillId="4" borderId="48" xfId="0" applyFont="1" applyFill="1" applyBorder="1" applyAlignment="1" applyProtection="1">
      <alignment horizontal="center" vertical="center"/>
      <protection locked="0"/>
    </xf>
    <xf numFmtId="0" fontId="32" fillId="4" borderId="49" xfId="0" applyFont="1" applyFill="1" applyBorder="1" applyAlignment="1" applyProtection="1">
      <alignment horizontal="center" vertical="center"/>
      <protection locked="0"/>
    </xf>
    <xf numFmtId="0" fontId="32" fillId="4" borderId="50" xfId="0" applyFont="1" applyFill="1" applyBorder="1" applyAlignment="1" applyProtection="1">
      <alignment horizontal="center" vertical="center"/>
      <protection locked="0"/>
    </xf>
    <xf numFmtId="0" fontId="43" fillId="0" borderId="63" xfId="0" applyFont="1" applyBorder="1" applyAlignment="1" applyProtection="1">
      <alignment horizontal="center" vertical="center"/>
      <protection locked="0"/>
    </xf>
    <xf numFmtId="0" fontId="43" fillId="0" borderId="52" xfId="0" applyFont="1" applyBorder="1" applyAlignment="1" applyProtection="1">
      <alignment horizontal="center" vertical="center"/>
      <protection locked="0"/>
    </xf>
    <xf numFmtId="0" fontId="43" fillId="0" borderId="37" xfId="0" applyFont="1" applyBorder="1" applyAlignment="1" applyProtection="1">
      <alignment horizontal="center" vertical="center"/>
      <protection locked="0"/>
    </xf>
    <xf numFmtId="0" fontId="43" fillId="0" borderId="0" xfId="0" applyFont="1" applyAlignment="1" applyProtection="1">
      <alignment horizontal="center" vertical="center"/>
      <protection locked="0"/>
    </xf>
    <xf numFmtId="0" fontId="43" fillId="0" borderId="51" xfId="0" applyFont="1" applyBorder="1" applyAlignment="1" applyProtection="1">
      <alignment horizontal="center" vertical="center"/>
      <protection locked="0"/>
    </xf>
    <xf numFmtId="0" fontId="43" fillId="0" borderId="53" xfId="0" applyFont="1" applyBorder="1" applyAlignment="1" applyProtection="1">
      <alignment horizontal="center" vertical="center"/>
      <protection locked="0"/>
    </xf>
    <xf numFmtId="0" fontId="43" fillId="0" borderId="54" xfId="0" applyFont="1" applyBorder="1" applyAlignment="1" applyProtection="1">
      <alignment horizontal="center" vertical="center"/>
      <protection locked="0"/>
    </xf>
    <xf numFmtId="0" fontId="43" fillId="0" borderId="55" xfId="0" applyFont="1" applyBorder="1" applyAlignment="1" applyProtection="1">
      <alignment horizontal="center" vertical="center"/>
      <protection locked="0"/>
    </xf>
    <xf numFmtId="0" fontId="43" fillId="0" borderId="56" xfId="0" applyFont="1" applyBorder="1" applyAlignment="1" applyProtection="1">
      <alignment horizontal="center" vertical="center"/>
      <protection locked="0"/>
    </xf>
    <xf numFmtId="0" fontId="22" fillId="0" borderId="96" xfId="3" applyFont="1" applyBorder="1" applyAlignment="1">
      <alignment horizontal="left" vertical="top" wrapText="1"/>
    </xf>
    <xf numFmtId="0" fontId="22" fillId="0" borderId="97" xfId="3" applyFont="1" applyBorder="1" applyAlignment="1">
      <alignment horizontal="left" vertical="top" wrapText="1"/>
    </xf>
    <xf numFmtId="0" fontId="22" fillId="0" borderId="98" xfId="3" applyFont="1" applyBorder="1" applyAlignment="1">
      <alignment horizontal="left" vertical="top" wrapText="1"/>
    </xf>
    <xf numFmtId="0" fontId="37" fillId="11" borderId="38" xfId="3" applyFont="1" applyFill="1" applyBorder="1" applyAlignment="1" applyProtection="1">
      <alignment horizontal="left"/>
      <protection locked="0"/>
    </xf>
    <xf numFmtId="0" fontId="37" fillId="11" borderId="39" xfId="3" applyFont="1" applyFill="1" applyBorder="1" applyAlignment="1" applyProtection="1">
      <alignment horizontal="left"/>
      <protection locked="0"/>
    </xf>
    <xf numFmtId="0" fontId="37" fillId="11" borderId="41" xfId="3" applyFont="1" applyFill="1" applyBorder="1" applyAlignment="1" applyProtection="1">
      <alignment horizontal="left"/>
      <protection locked="0"/>
    </xf>
    <xf numFmtId="0" fontId="37" fillId="11" borderId="42" xfId="3" applyFont="1" applyFill="1" applyBorder="1" applyAlignment="1" applyProtection="1">
      <alignment horizontal="left"/>
      <protection locked="0"/>
    </xf>
    <xf numFmtId="0" fontId="37" fillId="12" borderId="38" xfId="3" applyFont="1" applyFill="1" applyBorder="1" applyAlignment="1" applyProtection="1">
      <alignment horizontal="left"/>
      <protection locked="0"/>
    </xf>
    <xf numFmtId="0" fontId="37" fillId="12" borderId="39" xfId="3" applyFont="1" applyFill="1" applyBorder="1" applyAlignment="1" applyProtection="1">
      <alignment horizontal="left"/>
      <protection locked="0"/>
    </xf>
    <xf numFmtId="0" fontId="37" fillId="12" borderId="40" xfId="3" applyFont="1" applyFill="1" applyBorder="1" applyAlignment="1" applyProtection="1">
      <alignment horizontal="left"/>
      <protection locked="0"/>
    </xf>
    <xf numFmtId="0" fontId="37" fillId="12" borderId="41" xfId="3" applyFont="1" applyFill="1" applyBorder="1" applyAlignment="1" applyProtection="1">
      <alignment horizontal="left"/>
      <protection locked="0"/>
    </xf>
    <xf numFmtId="0" fontId="37" fillId="12" borderId="42" xfId="3" applyFont="1" applyFill="1" applyBorder="1" applyAlignment="1" applyProtection="1">
      <alignment horizontal="left"/>
      <protection locked="0"/>
    </xf>
    <xf numFmtId="0" fontId="37" fillId="12" borderId="43" xfId="3" applyFont="1" applyFill="1" applyBorder="1" applyAlignment="1" applyProtection="1">
      <alignment horizontal="left"/>
      <protection locked="0"/>
    </xf>
    <xf numFmtId="0" fontId="22" fillId="0" borderId="86" xfId="3" applyFont="1" applyBorder="1" applyAlignment="1">
      <alignment horizontal="left" vertical="top" wrapText="1"/>
    </xf>
    <xf numFmtId="0" fontId="22" fillId="0" borderId="87" xfId="3" applyFont="1" applyBorder="1" applyAlignment="1">
      <alignment horizontal="left" vertical="top" wrapText="1"/>
    </xf>
    <xf numFmtId="0" fontId="22" fillId="0" borderId="94" xfId="3" applyFont="1" applyBorder="1" applyAlignment="1">
      <alignment horizontal="left" vertical="top" wrapText="1"/>
    </xf>
    <xf numFmtId="0" fontId="22" fillId="0" borderId="8" xfId="0" applyFont="1" applyBorder="1" applyAlignment="1" applyProtection="1">
      <alignment horizontal="left" vertical="top" wrapText="1"/>
      <protection locked="0"/>
    </xf>
    <xf numFmtId="0" fontId="50" fillId="0" borderId="9" xfId="0" applyFont="1" applyBorder="1" applyAlignment="1" applyProtection="1">
      <alignment horizontal="left" vertical="top" wrapText="1"/>
      <protection locked="0"/>
    </xf>
    <xf numFmtId="0" fontId="50" fillId="0" borderId="10" xfId="0" applyFont="1" applyBorder="1" applyAlignment="1" applyProtection="1">
      <alignment horizontal="left" vertical="top" wrapText="1"/>
      <protection locked="0"/>
    </xf>
    <xf numFmtId="0" fontId="32" fillId="0" borderId="80" xfId="0" applyFont="1" applyBorder="1" applyAlignment="1" applyProtection="1">
      <alignment horizontal="center" vertical="center"/>
      <protection locked="0"/>
    </xf>
    <xf numFmtId="0" fontId="32" fillId="0" borderId="81" xfId="0" applyFont="1" applyBorder="1" applyAlignment="1" applyProtection="1">
      <alignment horizontal="center" vertical="center"/>
      <protection locked="0"/>
    </xf>
    <xf numFmtId="0" fontId="22" fillId="0" borderId="41" xfId="3" applyFont="1" applyBorder="1" applyAlignment="1">
      <alignment horizontal="left" vertical="top" wrapText="1"/>
    </xf>
    <xf numFmtId="0" fontId="22" fillId="0" borderId="42" xfId="3" applyFont="1" applyBorder="1" applyAlignment="1">
      <alignment horizontal="left" vertical="top" wrapText="1"/>
    </xf>
    <xf numFmtId="0" fontId="22" fillId="0" borderId="43" xfId="3" applyFont="1" applyBorder="1" applyAlignment="1">
      <alignment horizontal="left" vertical="top" wrapText="1"/>
    </xf>
    <xf numFmtId="0" fontId="32" fillId="0" borderId="7" xfId="0" applyFont="1" applyBorder="1" applyAlignment="1" applyProtection="1">
      <alignment horizontal="center" vertical="center"/>
      <protection locked="0"/>
    </xf>
    <xf numFmtId="0" fontId="26" fillId="0" borderId="8" xfId="0" applyFont="1" applyBorder="1" applyAlignment="1" applyProtection="1">
      <alignment horizontal="left" vertical="top" wrapText="1"/>
      <protection locked="0"/>
    </xf>
    <xf numFmtId="0" fontId="26" fillId="0" borderId="9" xfId="0" applyFont="1" applyBorder="1" applyAlignment="1" applyProtection="1">
      <alignment horizontal="left" vertical="top" wrapText="1"/>
      <protection locked="0"/>
    </xf>
    <xf numFmtId="0" fontId="26" fillId="0" borderId="10" xfId="0" applyFont="1" applyBorder="1" applyAlignment="1" applyProtection="1">
      <alignment horizontal="left" vertical="top" wrapText="1"/>
      <protection locked="0"/>
    </xf>
    <xf numFmtId="0" fontId="29" fillId="3" borderId="0" xfId="3" applyFont="1" applyFill="1" applyAlignment="1" applyProtection="1">
      <alignment horizontal="center"/>
      <protection locked="0"/>
    </xf>
    <xf numFmtId="0" fontId="38" fillId="3" borderId="0" xfId="0" applyFont="1" applyFill="1" applyAlignment="1" applyProtection="1">
      <alignment horizontal="center" vertical="center"/>
      <protection locked="0"/>
    </xf>
    <xf numFmtId="0" fontId="29" fillId="3" borderId="0" xfId="3" applyFont="1" applyFill="1" applyAlignment="1" applyProtection="1">
      <alignment horizontal="center" vertical="top"/>
      <protection locked="0"/>
    </xf>
    <xf numFmtId="0" fontId="27" fillId="3" borderId="0" xfId="0" applyFont="1" applyFill="1" applyAlignment="1" applyProtection="1">
      <alignment horizontal="center" vertical="center"/>
      <protection locked="0"/>
    </xf>
    <xf numFmtId="0" fontId="33" fillId="4" borderId="68" xfId="0" applyFont="1" applyFill="1" applyBorder="1" applyAlignment="1" applyProtection="1">
      <alignment horizontal="center" vertical="center" wrapText="1" shrinkToFit="1"/>
      <protection locked="0"/>
    </xf>
    <xf numFmtId="0" fontId="33" fillId="4" borderId="69" xfId="0" applyFont="1" applyFill="1" applyBorder="1" applyAlignment="1" applyProtection="1">
      <alignment horizontal="center" vertical="center" wrapText="1" shrinkToFit="1"/>
      <protection locked="0"/>
    </xf>
    <xf numFmtId="0" fontId="33" fillId="4" borderId="71" xfId="0" applyFont="1" applyFill="1" applyBorder="1" applyAlignment="1" applyProtection="1">
      <alignment horizontal="center" vertical="center" wrapText="1" shrinkToFit="1"/>
      <protection locked="0"/>
    </xf>
    <xf numFmtId="0" fontId="33" fillId="4" borderId="73" xfId="0" applyFont="1" applyFill="1" applyBorder="1" applyAlignment="1" applyProtection="1">
      <alignment horizontal="center" vertical="center" wrapText="1" shrinkToFit="1"/>
      <protection locked="0"/>
    </xf>
    <xf numFmtId="0" fontId="33" fillId="4" borderId="74" xfId="0" applyFont="1" applyFill="1" applyBorder="1" applyAlignment="1" applyProtection="1">
      <alignment horizontal="center" vertical="center" wrapText="1" shrinkToFit="1"/>
      <protection locked="0"/>
    </xf>
    <xf numFmtId="0" fontId="33" fillId="4" borderId="83" xfId="0" applyFont="1" applyFill="1" applyBorder="1" applyAlignment="1" applyProtection="1">
      <alignment horizontal="center" vertical="center" wrapText="1" shrinkToFit="1"/>
      <protection locked="0"/>
    </xf>
    <xf numFmtId="0" fontId="35" fillId="7" borderId="70" xfId="0" applyFont="1" applyFill="1" applyBorder="1" applyAlignment="1" applyProtection="1">
      <alignment horizontal="center" vertical="center" shrinkToFit="1"/>
      <protection locked="0"/>
    </xf>
    <xf numFmtId="0" fontId="35" fillId="7" borderId="69" xfId="0" applyFont="1" applyFill="1" applyBorder="1" applyAlignment="1" applyProtection="1">
      <alignment horizontal="center" vertical="center" shrinkToFit="1"/>
      <protection locked="0"/>
    </xf>
    <xf numFmtId="0" fontId="35" fillId="7" borderId="71" xfId="0" applyFont="1" applyFill="1" applyBorder="1" applyAlignment="1" applyProtection="1">
      <alignment horizontal="center" vertical="center" shrinkToFit="1"/>
      <protection locked="0"/>
    </xf>
    <xf numFmtId="0" fontId="35" fillId="7" borderId="82" xfId="0" applyFont="1" applyFill="1" applyBorder="1" applyAlignment="1" applyProtection="1">
      <alignment horizontal="center" vertical="center" shrinkToFit="1"/>
      <protection locked="0"/>
    </xf>
    <xf numFmtId="0" fontId="35" fillId="7" borderId="74" xfId="0" applyFont="1" applyFill="1" applyBorder="1" applyAlignment="1" applyProtection="1">
      <alignment horizontal="center" vertical="center" shrinkToFit="1"/>
      <protection locked="0"/>
    </xf>
    <xf numFmtId="0" fontId="35" fillId="7" borderId="83" xfId="0" applyFont="1" applyFill="1" applyBorder="1" applyAlignment="1" applyProtection="1">
      <alignment horizontal="center" vertical="center" shrinkToFit="1"/>
      <protection locked="0"/>
    </xf>
    <xf numFmtId="0" fontId="35" fillId="8" borderId="70" xfId="0" applyFont="1" applyFill="1" applyBorder="1" applyAlignment="1" applyProtection="1">
      <alignment horizontal="center" vertical="center" shrinkToFit="1"/>
      <protection locked="0"/>
    </xf>
    <xf numFmtId="0" fontId="35" fillId="8" borderId="69" xfId="0" applyFont="1" applyFill="1" applyBorder="1" applyAlignment="1" applyProtection="1">
      <alignment horizontal="center" vertical="center" shrinkToFit="1"/>
      <protection locked="0"/>
    </xf>
    <xf numFmtId="0" fontId="35" fillId="8" borderId="71" xfId="0" applyFont="1" applyFill="1" applyBorder="1" applyAlignment="1" applyProtection="1">
      <alignment horizontal="center" vertical="center" shrinkToFit="1"/>
      <protection locked="0"/>
    </xf>
    <xf numFmtId="0" fontId="35" fillId="8" borderId="82" xfId="0" applyFont="1" applyFill="1" applyBorder="1" applyAlignment="1" applyProtection="1">
      <alignment horizontal="center" vertical="center" shrinkToFit="1"/>
      <protection locked="0"/>
    </xf>
    <xf numFmtId="0" fontId="35" fillId="8" borderId="74" xfId="0" applyFont="1" applyFill="1" applyBorder="1" applyAlignment="1" applyProtection="1">
      <alignment horizontal="center" vertical="center" shrinkToFit="1"/>
      <protection locked="0"/>
    </xf>
    <xf numFmtId="0" fontId="35" fillId="8" borderId="83" xfId="0" applyFont="1" applyFill="1" applyBorder="1" applyAlignment="1" applyProtection="1">
      <alignment horizontal="center" vertical="center" shrinkToFit="1"/>
      <protection locked="0"/>
    </xf>
    <xf numFmtId="0" fontId="35" fillId="5" borderId="70" xfId="0" applyFont="1" applyFill="1" applyBorder="1" applyAlignment="1" applyProtection="1">
      <alignment horizontal="center" vertical="center" shrinkToFit="1"/>
      <protection locked="0"/>
    </xf>
    <xf numFmtId="0" fontId="35" fillId="5" borderId="69" xfId="0" applyFont="1" applyFill="1" applyBorder="1" applyAlignment="1" applyProtection="1">
      <alignment horizontal="center" vertical="center" shrinkToFit="1"/>
      <protection locked="0"/>
    </xf>
    <xf numFmtId="0" fontId="35" fillId="5" borderId="71" xfId="0" applyFont="1" applyFill="1" applyBorder="1" applyAlignment="1" applyProtection="1">
      <alignment horizontal="center" vertical="center" shrinkToFit="1"/>
      <protection locked="0"/>
    </xf>
    <xf numFmtId="0" fontId="35" fillId="5" borderId="82" xfId="0" applyFont="1" applyFill="1" applyBorder="1" applyAlignment="1" applyProtection="1">
      <alignment horizontal="center" vertical="center" shrinkToFit="1"/>
      <protection locked="0"/>
    </xf>
    <xf numFmtId="0" fontId="35" fillId="5" borderId="74" xfId="0" applyFont="1" applyFill="1" applyBorder="1" applyAlignment="1" applyProtection="1">
      <alignment horizontal="center" vertical="center" shrinkToFit="1"/>
      <protection locked="0"/>
    </xf>
    <xf numFmtId="0" fontId="35" fillId="5" borderId="83" xfId="0" applyFont="1" applyFill="1" applyBorder="1" applyAlignment="1" applyProtection="1">
      <alignment horizontal="center" vertical="center" shrinkToFit="1"/>
      <protection locked="0"/>
    </xf>
    <xf numFmtId="0" fontId="35" fillId="9" borderId="70" xfId="0" applyFont="1" applyFill="1" applyBorder="1" applyAlignment="1" applyProtection="1">
      <alignment horizontal="center" vertical="center" shrinkToFit="1"/>
      <protection locked="0"/>
    </xf>
    <xf numFmtId="0" fontId="35" fillId="9" borderId="69" xfId="0" applyFont="1" applyFill="1" applyBorder="1" applyAlignment="1" applyProtection="1">
      <alignment horizontal="center" vertical="center" shrinkToFit="1"/>
      <protection locked="0"/>
    </xf>
    <xf numFmtId="0" fontId="35" fillId="9" borderId="71" xfId="0" applyFont="1" applyFill="1" applyBorder="1" applyAlignment="1" applyProtection="1">
      <alignment horizontal="center" vertical="center" shrinkToFit="1"/>
      <protection locked="0"/>
    </xf>
    <xf numFmtId="0" fontId="35" fillId="9" borderId="82" xfId="0" applyFont="1" applyFill="1" applyBorder="1" applyAlignment="1" applyProtection="1">
      <alignment horizontal="center" vertical="center" shrinkToFit="1"/>
      <protection locked="0"/>
    </xf>
    <xf numFmtId="0" fontId="35" fillId="9" borderId="74" xfId="0" applyFont="1" applyFill="1" applyBorder="1" applyAlignment="1" applyProtection="1">
      <alignment horizontal="center" vertical="center" shrinkToFit="1"/>
      <protection locked="0"/>
    </xf>
    <xf numFmtId="0" fontId="35" fillId="9" borderId="83" xfId="0" applyFont="1" applyFill="1" applyBorder="1" applyAlignment="1" applyProtection="1">
      <alignment horizontal="center" vertical="center" shrinkToFit="1"/>
      <protection locked="0"/>
    </xf>
    <xf numFmtId="0" fontId="35" fillId="10" borderId="70" xfId="0" applyFont="1" applyFill="1" applyBorder="1" applyAlignment="1" applyProtection="1">
      <alignment horizontal="center" vertical="center" shrinkToFit="1"/>
      <protection locked="0"/>
    </xf>
    <xf numFmtId="0" fontId="35" fillId="10" borderId="69" xfId="0" applyFont="1" applyFill="1" applyBorder="1" applyAlignment="1" applyProtection="1">
      <alignment horizontal="center" vertical="center" shrinkToFit="1"/>
      <protection locked="0"/>
    </xf>
    <xf numFmtId="0" fontId="35" fillId="10" borderId="88" xfId="0" applyFont="1" applyFill="1" applyBorder="1" applyAlignment="1" applyProtection="1">
      <alignment horizontal="center" vertical="center" shrinkToFit="1"/>
      <protection locked="0"/>
    </xf>
    <xf numFmtId="0" fontId="35" fillId="10" borderId="82" xfId="0" applyFont="1" applyFill="1" applyBorder="1" applyAlignment="1" applyProtection="1">
      <alignment horizontal="center" vertical="center" shrinkToFit="1"/>
      <protection locked="0"/>
    </xf>
    <xf numFmtId="0" fontId="35" fillId="10" borderId="74" xfId="0" applyFont="1" applyFill="1" applyBorder="1" applyAlignment="1" applyProtection="1">
      <alignment horizontal="center" vertical="center" shrinkToFit="1"/>
      <protection locked="0"/>
    </xf>
    <xf numFmtId="0" fontId="35" fillId="10" borderId="91" xfId="0" applyFont="1" applyFill="1" applyBorder="1" applyAlignment="1" applyProtection="1">
      <alignment horizontal="center" vertical="center" shrinkToFit="1"/>
      <protection locked="0"/>
    </xf>
    <xf numFmtId="0" fontId="32" fillId="4" borderId="38" xfId="0" applyFont="1" applyFill="1" applyBorder="1" applyAlignment="1" applyProtection="1">
      <alignment horizontal="center" vertical="center"/>
      <protection locked="0"/>
    </xf>
    <xf numFmtId="0" fontId="32" fillId="4" borderId="39" xfId="0" applyFont="1" applyFill="1" applyBorder="1" applyAlignment="1" applyProtection="1">
      <alignment horizontal="center" vertical="center"/>
      <protection locked="0"/>
    </xf>
    <xf numFmtId="0" fontId="32" fillId="4" borderId="40" xfId="0" applyFont="1" applyFill="1" applyBorder="1" applyAlignment="1" applyProtection="1">
      <alignment horizontal="center" vertical="center"/>
      <protection locked="0"/>
    </xf>
    <xf numFmtId="0" fontId="30" fillId="0" borderId="0" xfId="0" applyFont="1" applyAlignment="1" applyProtection="1">
      <alignment horizontal="center" vertical="center"/>
      <protection locked="0"/>
    </xf>
    <xf numFmtId="0" fontId="32" fillId="0" borderId="64" xfId="0" applyFont="1" applyBorder="1" applyAlignment="1" applyProtection="1">
      <alignment horizontal="center" vertical="center"/>
      <protection locked="0"/>
    </xf>
    <xf numFmtId="0" fontId="32" fillId="0" borderId="62" xfId="0" applyFont="1" applyBorder="1" applyAlignment="1" applyProtection="1">
      <alignment horizontal="center" vertical="center"/>
      <protection locked="0"/>
    </xf>
    <xf numFmtId="0" fontId="32" fillId="0" borderId="78" xfId="0" applyFont="1" applyBorder="1" applyAlignment="1" applyProtection="1">
      <alignment horizontal="center" vertical="center"/>
      <protection locked="0"/>
    </xf>
    <xf numFmtId="0" fontId="0" fillId="0" borderId="0" xfId="0" applyAlignment="1" applyProtection="1">
      <alignment horizontal="center" vertical="center"/>
      <protection locked="0"/>
    </xf>
    <xf numFmtId="0" fontId="21" fillId="0" borderId="65" xfId="0" applyFont="1" applyBorder="1" applyAlignment="1" applyProtection="1">
      <alignment horizontal="center" vertical="center"/>
      <protection locked="0"/>
    </xf>
    <xf numFmtId="0" fontId="21" fillId="0" borderId="66" xfId="0" applyFont="1" applyBorder="1" applyAlignment="1" applyProtection="1">
      <alignment horizontal="center" vertical="center"/>
      <protection locked="0"/>
    </xf>
    <xf numFmtId="0" fontId="21" fillId="0" borderId="67" xfId="0" applyFont="1" applyBorder="1" applyAlignment="1" applyProtection="1">
      <alignment horizontal="center" vertical="center"/>
      <protection locked="0"/>
    </xf>
    <xf numFmtId="0" fontId="21" fillId="0" borderId="41" xfId="0" applyFont="1" applyBorder="1" applyAlignment="1" applyProtection="1">
      <alignment horizontal="center" vertical="center"/>
      <protection locked="0"/>
    </xf>
    <xf numFmtId="0" fontId="21" fillId="0" borderId="42" xfId="0" applyFont="1" applyBorder="1" applyAlignment="1" applyProtection="1">
      <alignment horizontal="center" vertical="center"/>
      <protection locked="0"/>
    </xf>
    <xf numFmtId="0" fontId="21" fillId="0" borderId="43" xfId="0" applyFont="1" applyBorder="1" applyAlignment="1" applyProtection="1">
      <alignment horizontal="center" vertical="center"/>
      <protection locked="0"/>
    </xf>
    <xf numFmtId="0" fontId="33" fillId="4" borderId="72" xfId="0" applyFont="1" applyFill="1" applyBorder="1" applyAlignment="1" applyProtection="1">
      <alignment horizontal="center" vertical="center" wrapText="1" shrinkToFit="1"/>
      <protection locked="0"/>
    </xf>
    <xf numFmtId="0" fontId="33" fillId="4" borderId="0" xfId="0" applyFont="1" applyFill="1" applyAlignment="1" applyProtection="1">
      <alignment horizontal="center" vertical="center" wrapText="1" shrinkToFit="1"/>
      <protection locked="0"/>
    </xf>
    <xf numFmtId="0" fontId="33" fillId="4" borderId="12" xfId="0" applyFont="1" applyFill="1" applyBorder="1" applyAlignment="1" applyProtection="1">
      <alignment horizontal="center" vertical="center" wrapText="1" shrinkToFit="1"/>
      <protection locked="0"/>
    </xf>
    <xf numFmtId="0" fontId="34" fillId="2" borderId="70" xfId="0" applyFont="1" applyFill="1" applyBorder="1" applyAlignment="1" applyProtection="1">
      <alignment horizontal="center" vertical="center" shrinkToFit="1"/>
      <protection locked="0"/>
    </xf>
    <xf numFmtId="0" fontId="34" fillId="2" borderId="71" xfId="0" applyFont="1" applyFill="1" applyBorder="1" applyAlignment="1" applyProtection="1">
      <alignment horizontal="center" vertical="center" shrinkToFit="1"/>
      <protection locked="0"/>
    </xf>
    <xf numFmtId="0" fontId="34" fillId="2" borderId="5" xfId="0" applyFont="1" applyFill="1" applyBorder="1" applyAlignment="1" applyProtection="1">
      <alignment horizontal="center" vertical="center" shrinkToFit="1"/>
      <protection locked="0"/>
    </xf>
    <xf numFmtId="0" fontId="34" fillId="2" borderId="6" xfId="0" applyFont="1" applyFill="1" applyBorder="1" applyAlignment="1" applyProtection="1">
      <alignment horizontal="center" vertical="center" shrinkToFit="1"/>
      <protection locked="0"/>
    </xf>
    <xf numFmtId="0" fontId="34" fillId="0" borderId="70" xfId="0" applyFont="1" applyBorder="1" applyAlignment="1" applyProtection="1">
      <alignment horizontal="center" vertical="center" wrapText="1" shrinkToFit="1"/>
      <protection locked="0"/>
    </xf>
    <xf numFmtId="0" fontId="34" fillId="0" borderId="69" xfId="0" applyFont="1" applyBorder="1" applyAlignment="1" applyProtection="1">
      <alignment horizontal="center" vertical="center" wrapText="1" shrinkToFit="1"/>
      <protection locked="0"/>
    </xf>
    <xf numFmtId="0" fontId="34" fillId="0" borderId="71" xfId="0" applyFont="1" applyBorder="1" applyAlignment="1" applyProtection="1">
      <alignment horizontal="center" vertical="center" wrapText="1" shrinkToFit="1"/>
      <protection locked="0"/>
    </xf>
    <xf numFmtId="0" fontId="34" fillId="0" borderId="5" xfId="0" applyFont="1" applyBorder="1" applyAlignment="1" applyProtection="1">
      <alignment horizontal="center" vertical="center" wrapText="1" shrinkToFit="1"/>
      <protection locked="0"/>
    </xf>
    <xf numFmtId="0" fontId="34" fillId="0" borderId="27" xfId="0" applyFont="1" applyBorder="1" applyAlignment="1" applyProtection="1">
      <alignment horizontal="center" vertical="center" wrapText="1" shrinkToFit="1"/>
      <protection locked="0"/>
    </xf>
    <xf numFmtId="0" fontId="34" fillId="0" borderId="6" xfId="0" applyFont="1" applyBorder="1" applyAlignment="1" applyProtection="1">
      <alignment horizontal="center" vertical="center" wrapText="1" shrinkToFit="1"/>
      <protection locked="0"/>
    </xf>
    <xf numFmtId="0" fontId="29" fillId="3" borderId="0" xfId="3" applyFont="1" applyFill="1" applyAlignment="1" applyProtection="1">
      <alignment horizontal="center" vertical="center"/>
      <protection locked="0"/>
    </xf>
    <xf numFmtId="0" fontId="34" fillId="2" borderId="2" xfId="0" applyFont="1" applyFill="1" applyBorder="1" applyAlignment="1" applyProtection="1">
      <alignment horizontal="center" vertical="center" shrinkToFit="1"/>
      <protection locked="0"/>
    </xf>
    <xf numFmtId="0" fontId="34" fillId="2" borderId="4" xfId="0" applyFont="1" applyFill="1" applyBorder="1" applyAlignment="1" applyProtection="1">
      <alignment horizontal="center" vertical="center" shrinkToFit="1"/>
      <protection locked="0"/>
    </xf>
    <xf numFmtId="0" fontId="34" fillId="2" borderId="82" xfId="0" applyFont="1" applyFill="1" applyBorder="1" applyAlignment="1" applyProtection="1">
      <alignment horizontal="center" vertical="center" shrinkToFit="1"/>
      <protection locked="0"/>
    </xf>
    <xf numFmtId="0" fontId="34" fillId="2" borderId="83" xfId="0" applyFont="1" applyFill="1" applyBorder="1" applyAlignment="1" applyProtection="1">
      <alignment horizontal="center" vertical="center" shrinkToFit="1"/>
      <protection locked="0"/>
    </xf>
    <xf numFmtId="0" fontId="34" fillId="0" borderId="2" xfId="0" applyFont="1" applyBorder="1" applyAlignment="1" applyProtection="1">
      <alignment horizontal="center" vertical="center" wrapText="1" shrinkToFit="1"/>
      <protection locked="0"/>
    </xf>
    <xf numFmtId="0" fontId="34" fillId="0" borderId="3" xfId="0" applyFont="1" applyBorder="1" applyAlignment="1" applyProtection="1">
      <alignment horizontal="center" vertical="center" wrapText="1" shrinkToFit="1"/>
      <protection locked="0"/>
    </xf>
    <xf numFmtId="0" fontId="34" fillId="0" borderId="4" xfId="0" applyFont="1" applyBorder="1" applyAlignment="1" applyProtection="1">
      <alignment horizontal="center" vertical="center" wrapText="1" shrinkToFit="1"/>
      <protection locked="0"/>
    </xf>
    <xf numFmtId="0" fontId="34" fillId="0" borderId="82" xfId="0" applyFont="1" applyBorder="1" applyAlignment="1" applyProtection="1">
      <alignment horizontal="center" vertical="center" wrapText="1" shrinkToFit="1"/>
      <protection locked="0"/>
    </xf>
    <xf numFmtId="0" fontId="34" fillId="0" borderId="74" xfId="0" applyFont="1" applyBorder="1" applyAlignment="1" applyProtection="1">
      <alignment horizontal="center" vertical="center" wrapText="1" shrinkToFit="1"/>
      <protection locked="0"/>
    </xf>
    <xf numFmtId="0" fontId="34" fillId="0" borderId="83" xfId="0" applyFont="1" applyBorder="1" applyAlignment="1" applyProtection="1">
      <alignment horizontal="center" vertical="center" wrapText="1" shrinkToFit="1"/>
      <protection locked="0"/>
    </xf>
    <xf numFmtId="0" fontId="34" fillId="0" borderId="90" xfId="0" applyFont="1" applyBorder="1" applyAlignment="1" applyProtection="1">
      <alignment horizontal="center" vertical="center" wrapText="1" shrinkToFit="1"/>
      <protection locked="0"/>
    </xf>
    <xf numFmtId="0" fontId="34" fillId="0" borderId="91" xfId="0" applyFont="1" applyBorder="1" applyAlignment="1" applyProtection="1">
      <alignment horizontal="center" vertical="center" wrapText="1" shrinkToFit="1"/>
      <protection locked="0"/>
    </xf>
    <xf numFmtId="0" fontId="34" fillId="2" borderId="92" xfId="0" applyFont="1" applyFill="1" applyBorder="1" applyAlignment="1" applyProtection="1">
      <alignment horizontal="center" vertical="center" shrinkToFit="1"/>
      <protection locked="0"/>
    </xf>
    <xf numFmtId="0" fontId="34" fillId="2" borderId="73" xfId="0" applyFont="1" applyFill="1" applyBorder="1" applyAlignment="1" applyProtection="1">
      <alignment horizontal="center" vertical="center" shrinkToFit="1"/>
      <protection locked="0"/>
    </xf>
    <xf numFmtId="0" fontId="34" fillId="0" borderId="88" xfId="0" applyFont="1" applyBorder="1" applyAlignment="1" applyProtection="1">
      <alignment horizontal="center" vertical="center" wrapText="1" shrinkToFit="1"/>
      <protection locked="0"/>
    </xf>
    <xf numFmtId="0" fontId="34" fillId="0" borderId="89" xfId="0" applyFont="1" applyBorder="1" applyAlignment="1" applyProtection="1">
      <alignment horizontal="center" vertical="center" wrapText="1" shrinkToFit="1"/>
      <protection locked="0"/>
    </xf>
  </cellXfs>
  <cellStyles count="5">
    <cellStyle name="ハイパーリンク" xfId="1" builtinId="8"/>
    <cellStyle name="ハイパーリンク 2" xfId="4"/>
    <cellStyle name="標準" xfId="0" builtinId="0"/>
    <cellStyle name="標準 2" xfId="2"/>
    <cellStyle name="標準 3" xfId="3"/>
  </cellStyles>
  <dxfs count="280">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bgColor rgb="FFFFFFAF"/>
        </patternFill>
      </fill>
    </dxf>
    <dxf>
      <fill>
        <patternFill>
          <bgColor rgb="FFFFE89F"/>
        </patternFill>
      </fill>
    </dxf>
    <dxf>
      <fill>
        <patternFill>
          <bgColor rgb="FFFFABAB"/>
        </patternFill>
      </fill>
    </dxf>
    <dxf>
      <fill>
        <patternFill>
          <bgColor rgb="FF89E0FF"/>
        </patternFill>
      </fill>
    </dxf>
    <dxf>
      <fill>
        <patternFill>
          <bgColor rgb="FFC2E49C"/>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bgColor rgb="FFFFFFAF"/>
        </patternFill>
      </fill>
    </dxf>
    <dxf>
      <fill>
        <patternFill>
          <bgColor rgb="FFFFE89F"/>
        </patternFill>
      </fill>
    </dxf>
    <dxf>
      <fill>
        <patternFill>
          <bgColor rgb="FFFFABAB"/>
        </patternFill>
      </fill>
    </dxf>
    <dxf>
      <fill>
        <patternFill>
          <bgColor rgb="FF89E0FF"/>
        </patternFill>
      </fill>
    </dxf>
    <dxf>
      <fill>
        <patternFill>
          <bgColor rgb="FFC2E49C"/>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bgColor rgb="FFFFFFAF"/>
        </patternFill>
      </fill>
    </dxf>
    <dxf>
      <fill>
        <patternFill>
          <bgColor rgb="FFFFE89F"/>
        </patternFill>
      </fill>
    </dxf>
    <dxf>
      <fill>
        <patternFill>
          <bgColor rgb="FFFFABAB"/>
        </patternFill>
      </fill>
    </dxf>
    <dxf>
      <fill>
        <patternFill>
          <bgColor rgb="FF89E0FF"/>
        </patternFill>
      </fill>
    </dxf>
    <dxf>
      <fill>
        <patternFill>
          <bgColor rgb="FFC2E49C"/>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bgColor rgb="FFFFFFAF"/>
        </patternFill>
      </fill>
    </dxf>
    <dxf>
      <fill>
        <patternFill>
          <bgColor rgb="FFFFE89F"/>
        </patternFill>
      </fill>
    </dxf>
    <dxf>
      <fill>
        <patternFill>
          <bgColor rgb="FFFFABAB"/>
        </patternFill>
      </fill>
    </dxf>
    <dxf>
      <fill>
        <patternFill>
          <bgColor rgb="FF89E0FF"/>
        </patternFill>
      </fill>
    </dxf>
    <dxf>
      <fill>
        <patternFill>
          <bgColor rgb="FFC2E49C"/>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bgColor rgb="FFFFFFAF"/>
        </patternFill>
      </fill>
    </dxf>
    <dxf>
      <fill>
        <patternFill>
          <bgColor rgb="FFFFE89F"/>
        </patternFill>
      </fill>
    </dxf>
    <dxf>
      <fill>
        <patternFill>
          <bgColor rgb="FFFFABAB"/>
        </patternFill>
      </fill>
    </dxf>
    <dxf>
      <fill>
        <patternFill>
          <bgColor rgb="FF89E0FF"/>
        </patternFill>
      </fill>
    </dxf>
    <dxf>
      <fill>
        <patternFill>
          <bgColor rgb="FFC2E49C"/>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bgColor rgb="FFFFFFAF"/>
        </patternFill>
      </fill>
    </dxf>
    <dxf>
      <fill>
        <patternFill>
          <bgColor rgb="FFFFE89F"/>
        </patternFill>
      </fill>
    </dxf>
    <dxf>
      <fill>
        <patternFill>
          <bgColor rgb="FFFFABAB"/>
        </patternFill>
      </fill>
    </dxf>
    <dxf>
      <fill>
        <patternFill>
          <bgColor rgb="FF89E0FF"/>
        </patternFill>
      </fill>
    </dxf>
    <dxf>
      <fill>
        <patternFill>
          <bgColor rgb="FFC2E49C"/>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bgColor rgb="FFFFFFAF"/>
        </patternFill>
      </fill>
    </dxf>
    <dxf>
      <fill>
        <patternFill>
          <bgColor rgb="FFFFE89F"/>
        </patternFill>
      </fill>
    </dxf>
    <dxf>
      <fill>
        <patternFill>
          <bgColor rgb="FFFFABAB"/>
        </patternFill>
      </fill>
    </dxf>
    <dxf>
      <fill>
        <patternFill>
          <bgColor rgb="FF89E0FF"/>
        </patternFill>
      </fill>
    </dxf>
    <dxf>
      <fill>
        <patternFill>
          <bgColor rgb="FFC2E49C"/>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bgColor rgb="FFFFFFAF"/>
        </patternFill>
      </fill>
    </dxf>
    <dxf>
      <fill>
        <patternFill>
          <bgColor rgb="FFFFE89F"/>
        </patternFill>
      </fill>
    </dxf>
    <dxf>
      <fill>
        <patternFill>
          <bgColor rgb="FFFFABAB"/>
        </patternFill>
      </fill>
    </dxf>
    <dxf>
      <fill>
        <patternFill>
          <bgColor rgb="FF89E0FF"/>
        </patternFill>
      </fill>
    </dxf>
    <dxf>
      <fill>
        <patternFill>
          <bgColor rgb="FFC2E49C"/>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bgColor rgb="FFFFFFAF"/>
        </patternFill>
      </fill>
    </dxf>
    <dxf>
      <fill>
        <patternFill>
          <bgColor rgb="FFFFE89F"/>
        </patternFill>
      </fill>
    </dxf>
    <dxf>
      <fill>
        <patternFill>
          <bgColor rgb="FFFFABAB"/>
        </patternFill>
      </fill>
    </dxf>
    <dxf>
      <fill>
        <patternFill>
          <bgColor rgb="FF89E0FF"/>
        </patternFill>
      </fill>
    </dxf>
    <dxf>
      <fill>
        <patternFill>
          <bgColor rgb="FFC2E49C"/>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bgColor rgb="FFFFFFAF"/>
        </patternFill>
      </fill>
    </dxf>
    <dxf>
      <fill>
        <patternFill>
          <bgColor rgb="FFFFE89F"/>
        </patternFill>
      </fill>
    </dxf>
    <dxf>
      <fill>
        <patternFill>
          <bgColor rgb="FFFFABAB"/>
        </patternFill>
      </fill>
    </dxf>
    <dxf>
      <fill>
        <patternFill>
          <bgColor rgb="FF89E0FF"/>
        </patternFill>
      </fill>
    </dxf>
    <dxf>
      <fill>
        <patternFill>
          <bgColor rgb="FFC2E49C"/>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D2ECB6"/>
        </patternFill>
      </fill>
    </dxf>
    <dxf>
      <fill>
        <patternFill>
          <bgColor rgb="FF89E0FF"/>
        </patternFill>
      </fill>
    </dxf>
    <dxf>
      <fill>
        <patternFill>
          <bgColor rgb="FFFFAFAF"/>
        </patternFill>
      </fill>
    </dxf>
    <dxf>
      <fill>
        <patternFill>
          <bgColor rgb="FFFFE389"/>
        </patternFill>
      </fill>
    </dxf>
    <dxf>
      <fill>
        <patternFill>
          <bgColor rgb="FFFFFFB9"/>
        </patternFill>
      </fill>
    </dxf>
    <dxf>
      <fill>
        <patternFill>
          <bgColor theme="6" tint="0.59996337778862885"/>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AFAF"/>
        </patternFill>
      </fill>
    </dxf>
    <dxf>
      <fill>
        <patternFill>
          <bgColor rgb="FFD2ECB6"/>
        </patternFill>
      </fill>
    </dxf>
    <dxf>
      <fill>
        <patternFill>
          <bgColor rgb="FF89E0FF"/>
        </patternFill>
      </fill>
    </dxf>
    <dxf>
      <fill>
        <patternFill>
          <bgColor rgb="FFFFFFB9"/>
        </patternFill>
      </fill>
    </dxf>
    <dxf>
      <fill>
        <patternFill>
          <bgColor rgb="FFFFE389"/>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6" tint="0.59996337778862885"/>
        </patternFill>
      </fill>
    </dxf>
    <dxf>
      <fill>
        <patternFill>
          <bgColor theme="0" tint="-0.14996795556505021"/>
        </patternFill>
      </fill>
    </dxf>
    <dxf>
      <fill>
        <patternFill>
          <bgColor rgb="FFD2ECB6"/>
        </patternFill>
      </fill>
    </dxf>
    <dxf>
      <fill>
        <patternFill>
          <bgColor rgb="FF89E0FF"/>
        </patternFill>
      </fill>
    </dxf>
    <dxf>
      <fill>
        <patternFill>
          <bgColor rgb="FFFFAFAF"/>
        </patternFill>
      </fill>
    </dxf>
    <dxf>
      <fill>
        <patternFill>
          <bgColor rgb="FFFFE389"/>
        </patternFill>
      </fill>
    </dxf>
    <dxf>
      <fill>
        <patternFill>
          <bgColor rgb="FFFFFFB9"/>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6" tint="0.59996337778862885"/>
        </patternFill>
      </fill>
    </dxf>
    <dxf>
      <fill>
        <patternFill>
          <bgColor theme="0" tint="-0.14996795556505021"/>
        </patternFill>
      </fill>
    </dxf>
    <dxf>
      <fill>
        <patternFill>
          <bgColor theme="0" tint="-0.14996795556505021"/>
        </patternFill>
      </fill>
    </dxf>
    <dxf>
      <fill>
        <patternFill>
          <bgColor rgb="FF89E0FF"/>
        </patternFill>
      </fill>
    </dxf>
    <dxf>
      <fill>
        <patternFill>
          <bgColor rgb="FFD2ECB6"/>
        </patternFill>
      </fill>
    </dxf>
    <dxf>
      <fill>
        <patternFill>
          <bgColor rgb="FFFFFFB9"/>
        </patternFill>
      </fill>
    </dxf>
    <dxf>
      <fill>
        <patternFill>
          <bgColor rgb="FFFFE389"/>
        </patternFill>
      </fill>
    </dxf>
    <dxf>
      <fill>
        <patternFill>
          <bgColor rgb="FFFFAFA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6" tint="0.59996337778862885"/>
        </patternFill>
      </fill>
    </dxf>
    <dxf>
      <fill>
        <patternFill>
          <bgColor theme="0" tint="-0.14996795556505021"/>
        </patternFill>
      </fill>
    </dxf>
    <dxf>
      <fill>
        <patternFill>
          <bgColor theme="0" tint="-0.14996795556505021"/>
        </patternFill>
      </fill>
    </dxf>
    <dxf>
      <fill>
        <patternFill>
          <bgColor rgb="FF89E0FF"/>
        </patternFill>
      </fill>
    </dxf>
    <dxf>
      <fill>
        <patternFill>
          <bgColor rgb="FFD2ECB6"/>
        </patternFill>
      </fill>
    </dxf>
    <dxf>
      <fill>
        <patternFill>
          <bgColor rgb="FFFFE389"/>
        </patternFill>
      </fill>
    </dxf>
    <dxf>
      <fill>
        <patternFill>
          <bgColor rgb="FFFFFFB9"/>
        </patternFill>
      </fill>
    </dxf>
    <dxf>
      <fill>
        <patternFill>
          <bgColor rgb="FFFFAFA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6" tint="0.59996337778862885"/>
        </patternFill>
      </fill>
    </dxf>
    <dxf>
      <fill>
        <patternFill>
          <bgColor theme="0" tint="-0.14996795556505021"/>
        </patternFill>
      </fill>
    </dxf>
    <dxf>
      <fill>
        <patternFill>
          <bgColor theme="0" tint="-0.14996795556505021"/>
        </patternFill>
      </fill>
    </dxf>
    <dxf>
      <fill>
        <patternFill>
          <bgColor rgb="FFD2ECB6"/>
        </patternFill>
      </fill>
    </dxf>
    <dxf>
      <fill>
        <patternFill>
          <bgColor rgb="FF89E0FF"/>
        </patternFill>
      </fill>
    </dxf>
    <dxf>
      <fill>
        <patternFill>
          <bgColor rgb="FFFFAFAF"/>
        </patternFill>
      </fill>
    </dxf>
    <dxf>
      <fill>
        <patternFill>
          <bgColor rgb="FFFFE389"/>
        </patternFill>
      </fill>
    </dxf>
    <dxf>
      <fill>
        <patternFill>
          <bgColor rgb="FFFFFFB9"/>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6" tint="0.59996337778862885"/>
        </patternFill>
      </fill>
    </dxf>
    <dxf>
      <fill>
        <patternFill>
          <bgColor rgb="FFFFFFB9"/>
        </patternFill>
      </fill>
    </dxf>
    <dxf>
      <fill>
        <patternFill>
          <bgColor rgb="FFFFE389"/>
        </patternFill>
      </fill>
    </dxf>
    <dxf>
      <fill>
        <patternFill>
          <bgColor rgb="FFFFAFAF"/>
        </patternFill>
      </fill>
    </dxf>
    <dxf>
      <fill>
        <patternFill>
          <bgColor rgb="FF89E0FF"/>
        </patternFill>
      </fill>
    </dxf>
    <dxf>
      <fill>
        <patternFill>
          <bgColor rgb="FFD2ECB6"/>
        </patternFill>
      </fill>
    </dxf>
    <dxf>
      <fill>
        <patternFill>
          <bgColor theme="0" tint="-0.14996795556505021"/>
        </patternFill>
      </fill>
    </dxf>
    <dxf>
      <fill>
        <patternFill>
          <bgColor theme="6" tint="0.59996337778862885"/>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D2ECB6"/>
        </patternFill>
      </fill>
    </dxf>
    <dxf>
      <fill>
        <patternFill>
          <bgColor rgb="FFFFFFB9"/>
        </patternFill>
      </fill>
    </dxf>
    <dxf>
      <fill>
        <patternFill>
          <bgColor rgb="FFFFE389"/>
        </patternFill>
      </fill>
    </dxf>
    <dxf>
      <fill>
        <patternFill>
          <bgColor rgb="FFFFAFAF"/>
        </patternFill>
      </fill>
    </dxf>
    <dxf>
      <fill>
        <patternFill>
          <bgColor rgb="FF89E0FF"/>
        </patternFill>
      </fill>
    </dxf>
    <dxf>
      <fill>
        <patternFill>
          <bgColor theme="6" tint="0.59996337778862885"/>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D2ECB6"/>
        </patternFill>
      </fill>
    </dxf>
    <dxf>
      <fill>
        <patternFill>
          <bgColor rgb="FF89E0FF"/>
        </patternFill>
      </fill>
    </dxf>
    <dxf>
      <fill>
        <patternFill>
          <bgColor rgb="FFFFE389"/>
        </patternFill>
      </fill>
    </dxf>
    <dxf>
      <fill>
        <patternFill>
          <bgColor rgb="FFFFFFB9"/>
        </patternFill>
      </fill>
    </dxf>
    <dxf>
      <fill>
        <patternFill>
          <bgColor rgb="FFFFAFA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6" tint="0.59996337778862885"/>
        </patternFill>
      </fill>
    </dxf>
    <dxf>
      <fill>
        <patternFill>
          <bgColor theme="0" tint="-0.14996795556505021"/>
        </patternFill>
      </fill>
    </dxf>
    <dxf>
      <fill>
        <patternFill>
          <bgColor rgb="FFD2ECB6"/>
        </patternFill>
      </fill>
    </dxf>
    <dxf>
      <fill>
        <patternFill>
          <bgColor rgb="FF89E0FF"/>
        </patternFill>
      </fill>
    </dxf>
    <dxf>
      <fill>
        <patternFill>
          <bgColor rgb="FFFFAFAF"/>
        </patternFill>
      </fill>
    </dxf>
    <dxf>
      <fill>
        <patternFill>
          <bgColor rgb="FFFFE389"/>
        </patternFill>
      </fill>
    </dxf>
    <dxf>
      <fill>
        <patternFill>
          <bgColor rgb="FFFFFFB9"/>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6" tint="0.59996337778862885"/>
        </patternFill>
      </fill>
    </dxf>
  </dxfs>
  <tableStyles count="0" defaultTableStyle="TableStyleMedium2" defaultPivotStyle="PivotStyleLight16"/>
  <colors>
    <mruColors>
      <color rgb="FFFFF3F3"/>
      <color rgb="FFD2A000"/>
      <color rgb="FFD9E1F2"/>
      <color rgb="FFC9DAF8"/>
      <color rgb="FFFFE7E7"/>
      <color rgb="FFEDF3FD"/>
      <color rgb="FFFFC1C1"/>
      <color rgb="FFC9E7A7"/>
      <color rgb="FF89E0FF"/>
      <color rgb="FFFFE5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26" Type="http://schemas.microsoft.com/office/2017/10/relationships/person" Target="persons/person8.xml"/><Relationship Id="rId3" Type="http://schemas.openxmlformats.org/officeDocument/2006/relationships/worksheet" Target="worksheets/sheet3.xml"/><Relationship Id="rId21" Type="http://schemas.microsoft.com/office/2017/10/relationships/person" Target="persons/person6.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17/10/relationships/person" Target="persons/person.xml"/><Relationship Id="rId25" Type="http://schemas.microsoft.com/office/2017/10/relationships/person" Target="persons/person0.xml"/><Relationship Id="rId2" Type="http://schemas.openxmlformats.org/officeDocument/2006/relationships/worksheet" Target="worksheets/sheet2.xml"/><Relationship Id="rId16" Type="http://schemas.openxmlformats.org/officeDocument/2006/relationships/calcChain" Target="calcChain.xml"/><Relationship Id="rId20" Type="http://schemas.microsoft.com/office/2017/10/relationships/person" Target="persons/person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2.xml"/><Relationship Id="rId5" Type="http://schemas.openxmlformats.org/officeDocument/2006/relationships/worksheet" Target="worksheets/sheet5.xml"/><Relationship Id="rId15" Type="http://schemas.openxmlformats.org/officeDocument/2006/relationships/sharedStrings" Target="sharedStrings.xml"/><Relationship Id="rId23" Type="http://schemas.microsoft.com/office/2017/10/relationships/person" Target="persons/person1.xml"/><Relationship Id="rId28" Type="http://schemas.microsoft.com/office/2017/10/relationships/person" Target="persons/person7.xml"/><Relationship Id="rId10" Type="http://schemas.openxmlformats.org/officeDocument/2006/relationships/worksheet" Target="worksheets/sheet10.xml"/><Relationship Id="rId19" Type="http://schemas.microsoft.com/office/2017/10/relationships/person" Target="persons/person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 Id="rId27" Type="http://schemas.microsoft.com/office/2017/10/relationships/person" Target="persons/person9.xml"/><Relationship Id="rId22" Type="http://schemas.microsoft.com/office/2017/10/relationships/person" Target="persons/person3.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hyperlink" Target="https://www.edu-c.pref.miyagi.jp/midori/tokushi/hanasapo/map.html" TargetMode="External"/><Relationship Id="rId1" Type="http://schemas.openxmlformats.org/officeDocument/2006/relationships/hyperlink" Target="https://www.edu-c.pref.miyagi.jp/midori/tokushi/hanasapo/casestudy-column.html"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200661</xdr:colOff>
      <xdr:row>0</xdr:row>
      <xdr:rowOff>45720</xdr:rowOff>
    </xdr:from>
    <xdr:to>
      <xdr:col>13</xdr:col>
      <xdr:colOff>429261</xdr:colOff>
      <xdr:row>33</xdr:row>
      <xdr:rowOff>118180</xdr:rowOff>
    </xdr:to>
    <xdr:pic>
      <xdr:nvPicPr>
        <xdr:cNvPr id="4" name="図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200661" y="45720"/>
          <a:ext cx="9804400" cy="5939860"/>
        </a:xfrm>
        <a:prstGeom prst="rect">
          <a:avLst/>
        </a:prstGeom>
      </xdr:spPr>
    </xdr:pic>
    <xdr:clientData/>
  </xdr:twoCellAnchor>
  <xdr:twoCellAnchor editAs="oneCell">
    <xdr:from>
      <xdr:col>0</xdr:col>
      <xdr:colOff>215901</xdr:colOff>
      <xdr:row>34</xdr:row>
      <xdr:rowOff>139701</xdr:rowOff>
    </xdr:from>
    <xdr:to>
      <xdr:col>13</xdr:col>
      <xdr:colOff>431801</xdr:colOff>
      <xdr:row>65</xdr:row>
      <xdr:rowOff>115685</xdr:rowOff>
    </xdr:to>
    <xdr:pic>
      <xdr:nvPicPr>
        <xdr:cNvPr id="6" name="図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a:stretch>
          <a:fillRect/>
        </a:stretch>
      </xdr:blipFill>
      <xdr:spPr>
        <a:xfrm>
          <a:off x="215901" y="6184901"/>
          <a:ext cx="9791700" cy="5487784"/>
        </a:xfrm>
        <a:prstGeom prst="rect">
          <a:avLst/>
        </a:prstGeom>
      </xdr:spPr>
    </xdr:pic>
    <xdr:clientData/>
  </xdr:twoCellAnchor>
  <xdr:twoCellAnchor editAs="oneCell">
    <xdr:from>
      <xdr:col>0</xdr:col>
      <xdr:colOff>266701</xdr:colOff>
      <xdr:row>68</xdr:row>
      <xdr:rowOff>38100</xdr:rowOff>
    </xdr:from>
    <xdr:to>
      <xdr:col>13</xdr:col>
      <xdr:colOff>304801</xdr:colOff>
      <xdr:row>101</xdr:row>
      <xdr:rowOff>62721</xdr:rowOff>
    </xdr:to>
    <xdr:pic>
      <xdr:nvPicPr>
        <xdr:cNvPr id="7" name="図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
        <a:stretch>
          <a:fillRect/>
        </a:stretch>
      </xdr:blipFill>
      <xdr:spPr>
        <a:xfrm>
          <a:off x="266701" y="12128500"/>
          <a:ext cx="9613900" cy="589202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18</xdr:col>
      <xdr:colOff>38100</xdr:colOff>
      <xdr:row>44</xdr:row>
      <xdr:rowOff>0</xdr:rowOff>
    </xdr:from>
    <xdr:to>
      <xdr:col>19</xdr:col>
      <xdr:colOff>0</xdr:colOff>
      <xdr:row>45</xdr:row>
      <xdr:rowOff>24330</xdr:rowOff>
    </xdr:to>
    <xdr:sp macro="" textlink="">
      <xdr:nvSpPr>
        <xdr:cNvPr id="2" name="Check Box 9" hidden="1">
          <a:extLst>
            <a:ext uri="{63B3BB69-23CF-44E3-9099-C40C66FF867C}">
              <a14:compatExt xmlns:a14="http://schemas.microsoft.com/office/drawing/2010/main" spid="_x0000_s17417"/>
            </a:ext>
            <a:ext uri="{FF2B5EF4-FFF2-40B4-BE49-F238E27FC236}">
              <a16:creationId xmlns:a16="http://schemas.microsoft.com/office/drawing/2014/main" id="{00000000-0008-0000-0900-000002000000}"/>
            </a:ext>
          </a:extLst>
        </xdr:cNvPr>
        <xdr:cNvSpPr/>
      </xdr:nvSpPr>
      <xdr:spPr bwMode="auto">
        <a:xfrm>
          <a:off x="4381500" y="11734800"/>
          <a:ext cx="205740" cy="2072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36</xdr:col>
      <xdr:colOff>38100</xdr:colOff>
      <xdr:row>44</xdr:row>
      <xdr:rowOff>0</xdr:rowOff>
    </xdr:from>
    <xdr:to>
      <xdr:col>37</xdr:col>
      <xdr:colOff>0</xdr:colOff>
      <xdr:row>44</xdr:row>
      <xdr:rowOff>167640</xdr:rowOff>
    </xdr:to>
    <xdr:sp macro="" textlink="">
      <xdr:nvSpPr>
        <xdr:cNvPr id="3" name="Check Box 17" hidden="1">
          <a:extLst>
            <a:ext uri="{63B3BB69-23CF-44E3-9099-C40C66FF867C}">
              <a14:compatExt xmlns:a14="http://schemas.microsoft.com/office/drawing/2010/main" spid="_x0000_s17425"/>
            </a:ext>
            <a:ext uri="{FF2B5EF4-FFF2-40B4-BE49-F238E27FC236}">
              <a16:creationId xmlns:a16="http://schemas.microsoft.com/office/drawing/2014/main" id="{00000000-0008-0000-0900-000003000000}"/>
            </a:ext>
          </a:extLst>
        </xdr:cNvPr>
        <xdr:cNvSpPr/>
      </xdr:nvSpPr>
      <xdr:spPr bwMode="auto">
        <a:xfrm>
          <a:off x="8770620" y="11734800"/>
          <a:ext cx="205740" cy="167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175260</xdr:colOff>
      <xdr:row>45</xdr:row>
      <xdr:rowOff>86760</xdr:rowOff>
    </xdr:to>
    <xdr:sp macro="" textlink="">
      <xdr:nvSpPr>
        <xdr:cNvPr id="4"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900-000004000000}"/>
            </a:ext>
          </a:extLst>
        </xdr:cNvPr>
        <xdr:cNvSpPr/>
      </xdr:nvSpPr>
      <xdr:spPr bwMode="auto">
        <a:xfrm>
          <a:off x="8580120" y="11734800"/>
          <a:ext cx="327660" cy="269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114300</xdr:colOff>
      <xdr:row>45</xdr:row>
      <xdr:rowOff>31950</xdr:rowOff>
    </xdr:to>
    <xdr:sp macro="" textlink="">
      <xdr:nvSpPr>
        <xdr:cNvPr id="5"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900-000005000000}"/>
            </a:ext>
          </a:extLst>
        </xdr:cNvPr>
        <xdr:cNvSpPr/>
      </xdr:nvSpPr>
      <xdr:spPr bwMode="auto">
        <a:xfrm>
          <a:off x="8610600" y="11734800"/>
          <a:ext cx="23622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114300</xdr:colOff>
      <xdr:row>45</xdr:row>
      <xdr:rowOff>31950</xdr:rowOff>
    </xdr:to>
    <xdr:sp macro="" textlink="">
      <xdr:nvSpPr>
        <xdr:cNvPr id="6"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900-000006000000}"/>
            </a:ext>
          </a:extLst>
        </xdr:cNvPr>
        <xdr:cNvSpPr/>
      </xdr:nvSpPr>
      <xdr:spPr bwMode="auto">
        <a:xfrm>
          <a:off x="8610600" y="11734800"/>
          <a:ext cx="23622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114300</xdr:colOff>
      <xdr:row>45</xdr:row>
      <xdr:rowOff>31950</xdr:rowOff>
    </xdr:to>
    <xdr:sp macro="" textlink="">
      <xdr:nvSpPr>
        <xdr:cNvPr id="7"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900-000007000000}"/>
            </a:ext>
          </a:extLst>
        </xdr:cNvPr>
        <xdr:cNvSpPr/>
      </xdr:nvSpPr>
      <xdr:spPr bwMode="auto">
        <a:xfrm>
          <a:off x="8610600" y="11734800"/>
          <a:ext cx="23622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114300</xdr:colOff>
      <xdr:row>45</xdr:row>
      <xdr:rowOff>31950</xdr:rowOff>
    </xdr:to>
    <xdr:sp macro="" textlink="">
      <xdr:nvSpPr>
        <xdr:cNvPr id="8"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900-000008000000}"/>
            </a:ext>
          </a:extLst>
        </xdr:cNvPr>
        <xdr:cNvSpPr/>
      </xdr:nvSpPr>
      <xdr:spPr bwMode="auto">
        <a:xfrm>
          <a:off x="8610600" y="11734800"/>
          <a:ext cx="23622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xdr:col>
      <xdr:colOff>171236</xdr:colOff>
      <xdr:row>1</xdr:row>
      <xdr:rowOff>128429</xdr:rowOff>
    </xdr:from>
    <xdr:to>
      <xdr:col>9</xdr:col>
      <xdr:colOff>71349</xdr:colOff>
      <xdr:row>11</xdr:row>
      <xdr:rowOff>14271</xdr:rowOff>
    </xdr:to>
    <xdr:grpSp>
      <xdr:nvGrpSpPr>
        <xdr:cNvPr id="9" name="グループ化 8">
          <a:extLst>
            <a:ext uri="{FF2B5EF4-FFF2-40B4-BE49-F238E27FC236}">
              <a16:creationId xmlns:a16="http://schemas.microsoft.com/office/drawing/2014/main" id="{00000000-0008-0000-0900-000009000000}"/>
            </a:ext>
          </a:extLst>
        </xdr:cNvPr>
        <xdr:cNvGrpSpPr/>
      </xdr:nvGrpSpPr>
      <xdr:grpSpPr>
        <a:xfrm>
          <a:off x="347625" y="361262"/>
          <a:ext cx="1706335" cy="1522731"/>
          <a:chOff x="-5132501" y="-2794320"/>
          <a:chExt cx="4021105" cy="3696500"/>
        </a:xfrm>
      </xdr:grpSpPr>
      <xdr:pic>
        <xdr:nvPicPr>
          <xdr:cNvPr id="10" name="図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1"/>
          <a:stretch>
            <a:fillRect/>
          </a:stretch>
        </xdr:blipFill>
        <xdr:spPr>
          <a:xfrm rot="744848">
            <a:off x="-3610835" y="-2794320"/>
            <a:ext cx="1213209" cy="1737511"/>
          </a:xfrm>
          <a:prstGeom prst="rect">
            <a:avLst/>
          </a:prstGeom>
        </xdr:spPr>
      </xdr:pic>
      <xdr:pic>
        <xdr:nvPicPr>
          <xdr:cNvPr id="11" name="図 10">
            <a:extLst>
              <a:ext uri="{FF2B5EF4-FFF2-40B4-BE49-F238E27FC236}">
                <a16:creationId xmlns:a16="http://schemas.microsoft.com/office/drawing/2014/main" id="{00000000-0008-0000-0900-00000B000000}"/>
              </a:ext>
            </a:extLst>
          </xdr:cNvPr>
          <xdr:cNvPicPr>
            <a:picLocks noChangeAspect="1"/>
          </xdr:cNvPicPr>
        </xdr:nvPicPr>
        <xdr:blipFill>
          <a:blip xmlns:r="http://schemas.openxmlformats.org/officeDocument/2006/relationships" r:embed="rId2"/>
          <a:stretch>
            <a:fillRect/>
          </a:stretch>
        </xdr:blipFill>
        <xdr:spPr>
          <a:xfrm rot="2736344">
            <a:off x="-2918682" y="-2255674"/>
            <a:ext cx="1571764" cy="2042808"/>
          </a:xfrm>
          <a:prstGeom prst="rect">
            <a:avLst/>
          </a:prstGeom>
        </xdr:spPr>
      </xdr:pic>
      <xdr:pic>
        <xdr:nvPicPr>
          <xdr:cNvPr id="12" name="図 11">
            <a:extLst>
              <a:ext uri="{FF2B5EF4-FFF2-40B4-BE49-F238E27FC236}">
                <a16:creationId xmlns:a16="http://schemas.microsoft.com/office/drawing/2014/main" id="{00000000-0008-0000-0900-00000C000000}"/>
              </a:ext>
            </a:extLst>
          </xdr:cNvPr>
          <xdr:cNvPicPr>
            <a:picLocks noChangeAspect="1"/>
          </xdr:cNvPicPr>
        </xdr:nvPicPr>
        <xdr:blipFill>
          <a:blip xmlns:r="http://schemas.openxmlformats.org/officeDocument/2006/relationships" r:embed="rId2"/>
          <a:stretch>
            <a:fillRect/>
          </a:stretch>
        </xdr:blipFill>
        <xdr:spPr>
          <a:xfrm rot="6273704">
            <a:off x="-3212023" y="-1188928"/>
            <a:ext cx="1580638" cy="2091109"/>
          </a:xfrm>
          <a:prstGeom prst="rect">
            <a:avLst/>
          </a:prstGeom>
        </xdr:spPr>
      </xdr:pic>
      <xdr:pic>
        <xdr:nvPicPr>
          <xdr:cNvPr id="13" name="図 12">
            <a:extLst>
              <a:ext uri="{FF2B5EF4-FFF2-40B4-BE49-F238E27FC236}">
                <a16:creationId xmlns:a16="http://schemas.microsoft.com/office/drawing/2014/main" id="{00000000-0008-0000-0900-00000D000000}"/>
              </a:ext>
            </a:extLst>
          </xdr:cNvPr>
          <xdr:cNvPicPr>
            <a:picLocks noChangeAspect="1"/>
          </xdr:cNvPicPr>
        </xdr:nvPicPr>
        <xdr:blipFill>
          <a:blip xmlns:r="http://schemas.openxmlformats.org/officeDocument/2006/relationships" r:embed="rId2"/>
          <a:stretch>
            <a:fillRect/>
          </a:stretch>
        </xdr:blipFill>
        <xdr:spPr>
          <a:xfrm rot="13219677">
            <a:off x="-4700669" y="-1188929"/>
            <a:ext cx="1556001" cy="2091109"/>
          </a:xfrm>
          <a:prstGeom prst="rect">
            <a:avLst/>
          </a:prstGeom>
        </xdr:spPr>
      </xdr:pic>
      <xdr:pic>
        <xdr:nvPicPr>
          <xdr:cNvPr id="14" name="図 13">
            <a:extLst>
              <a:ext uri="{FF2B5EF4-FFF2-40B4-BE49-F238E27FC236}">
                <a16:creationId xmlns:a16="http://schemas.microsoft.com/office/drawing/2014/main" id="{00000000-0008-0000-0900-00000E000000}"/>
              </a:ext>
            </a:extLst>
          </xdr:cNvPr>
          <xdr:cNvPicPr>
            <a:picLocks noChangeAspect="1"/>
          </xdr:cNvPicPr>
        </xdr:nvPicPr>
        <xdr:blipFill>
          <a:blip xmlns:r="http://schemas.openxmlformats.org/officeDocument/2006/relationships" r:embed="rId2"/>
          <a:stretch>
            <a:fillRect/>
          </a:stretch>
        </xdr:blipFill>
        <xdr:spPr>
          <a:xfrm rot="16758545">
            <a:off x="-4924512" y="-2353120"/>
            <a:ext cx="1675131" cy="2091109"/>
          </a:xfrm>
          <a:prstGeom prst="rect">
            <a:avLst/>
          </a:prstGeom>
        </xdr:spPr>
      </xdr:pic>
      <xdr:sp macro="" textlink="">
        <xdr:nvSpPr>
          <xdr:cNvPr id="15" name="星 5 85">
            <a:extLst>
              <a:ext uri="{FF2B5EF4-FFF2-40B4-BE49-F238E27FC236}">
                <a16:creationId xmlns:a16="http://schemas.microsoft.com/office/drawing/2014/main" id="{00000000-0008-0000-0900-00000F000000}"/>
              </a:ext>
            </a:extLst>
          </xdr:cNvPr>
          <xdr:cNvSpPr/>
        </xdr:nvSpPr>
        <xdr:spPr>
          <a:xfrm rot="2101055">
            <a:off x="-3497922" y="-1272909"/>
            <a:ext cx="770606" cy="756091"/>
          </a:xfrm>
          <a:prstGeom prst="star5">
            <a:avLst>
              <a:gd name="adj" fmla="val 30676"/>
              <a:gd name="hf" fmla="val 105146"/>
              <a:gd name="vf" fmla="val 110557"/>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sp macro="" textlink="">
        <xdr:nvSpPr>
          <xdr:cNvPr id="16" name="テキスト ボックス 86">
            <a:extLst>
              <a:ext uri="{FF2B5EF4-FFF2-40B4-BE49-F238E27FC236}">
                <a16:creationId xmlns:a16="http://schemas.microsoft.com/office/drawing/2014/main" id="{00000000-0008-0000-0900-000010000000}"/>
              </a:ext>
            </a:extLst>
          </xdr:cNvPr>
          <xdr:cNvSpPr txBox="1"/>
        </xdr:nvSpPr>
        <xdr:spPr>
          <a:xfrm>
            <a:off x="-2915337" y="-1537683"/>
            <a:ext cx="1477438" cy="73550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共　有</a:t>
            </a:r>
          </a:p>
        </xdr:txBody>
      </xdr:sp>
      <xdr:sp macro="" textlink="">
        <xdr:nvSpPr>
          <xdr:cNvPr id="17" name="テキスト ボックス 87">
            <a:extLst>
              <a:ext uri="{FF2B5EF4-FFF2-40B4-BE49-F238E27FC236}">
                <a16:creationId xmlns:a16="http://schemas.microsoft.com/office/drawing/2014/main" id="{00000000-0008-0000-0900-000011000000}"/>
              </a:ext>
            </a:extLst>
          </xdr:cNvPr>
          <xdr:cNvSpPr txBox="1"/>
        </xdr:nvSpPr>
        <xdr:spPr>
          <a:xfrm>
            <a:off x="-3165510" y="-515614"/>
            <a:ext cx="1585659" cy="60539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見立て</a:t>
            </a:r>
          </a:p>
        </xdr:txBody>
      </xdr:sp>
      <xdr:sp macro="" textlink="">
        <xdr:nvSpPr>
          <xdr:cNvPr id="18" name="テキスト ボックス 88">
            <a:extLst>
              <a:ext uri="{FF2B5EF4-FFF2-40B4-BE49-F238E27FC236}">
                <a16:creationId xmlns:a16="http://schemas.microsoft.com/office/drawing/2014/main" id="{00000000-0008-0000-0900-000012000000}"/>
              </a:ext>
            </a:extLst>
          </xdr:cNvPr>
          <xdr:cNvSpPr txBox="1"/>
        </xdr:nvSpPr>
        <xdr:spPr>
          <a:xfrm>
            <a:off x="-4595869" y="-478972"/>
            <a:ext cx="1573087" cy="60539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手立て</a:t>
            </a:r>
          </a:p>
        </xdr:txBody>
      </xdr:sp>
      <xdr:sp macro="" textlink="">
        <xdr:nvSpPr>
          <xdr:cNvPr id="19" name="テキスト ボックス 89">
            <a:extLst>
              <a:ext uri="{FF2B5EF4-FFF2-40B4-BE49-F238E27FC236}">
                <a16:creationId xmlns:a16="http://schemas.microsoft.com/office/drawing/2014/main" id="{00000000-0008-0000-0900-000013000000}"/>
              </a:ext>
            </a:extLst>
          </xdr:cNvPr>
          <xdr:cNvSpPr txBox="1"/>
        </xdr:nvSpPr>
        <xdr:spPr>
          <a:xfrm>
            <a:off x="-4870955" y="-1527732"/>
            <a:ext cx="1838956" cy="60539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振り返り</a:t>
            </a:r>
          </a:p>
        </xdr:txBody>
      </xdr:sp>
      <xdr:sp macro="" textlink="">
        <xdr:nvSpPr>
          <xdr:cNvPr id="20" name="テキスト ボックス 90">
            <a:extLst>
              <a:ext uri="{FF2B5EF4-FFF2-40B4-BE49-F238E27FC236}">
                <a16:creationId xmlns:a16="http://schemas.microsoft.com/office/drawing/2014/main" id="{00000000-0008-0000-0900-000014000000}"/>
              </a:ext>
            </a:extLst>
          </xdr:cNvPr>
          <xdr:cNvSpPr txBox="1"/>
        </xdr:nvSpPr>
        <xdr:spPr>
          <a:xfrm>
            <a:off x="-3661833" y="-2260076"/>
            <a:ext cx="1450648" cy="73550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観　察</a:t>
            </a:r>
          </a:p>
        </xdr:txBody>
      </xdr:sp>
    </xdr:grpSp>
    <xdr:clientData/>
  </xdr:twoCellAnchor>
  <xdr:twoCellAnchor editAs="oneCell">
    <xdr:from>
      <xdr:col>34</xdr:col>
      <xdr:colOff>114300</xdr:colOff>
      <xdr:row>44</xdr:row>
      <xdr:rowOff>0</xdr:rowOff>
    </xdr:from>
    <xdr:to>
      <xdr:col>35</xdr:col>
      <xdr:colOff>137160</xdr:colOff>
      <xdr:row>45</xdr:row>
      <xdr:rowOff>81481</xdr:rowOff>
    </xdr:to>
    <xdr:sp macro="" textlink="">
      <xdr:nvSpPr>
        <xdr:cNvPr id="21"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900-000015000000}"/>
            </a:ext>
          </a:extLst>
        </xdr:cNvPr>
        <xdr:cNvSpPr/>
      </xdr:nvSpPr>
      <xdr:spPr bwMode="auto">
        <a:xfrm>
          <a:off x="8359140" y="11734800"/>
          <a:ext cx="266700" cy="2643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81479</xdr:rowOff>
    </xdr:to>
    <xdr:sp macro="" textlink="">
      <xdr:nvSpPr>
        <xdr:cNvPr id="22"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900-000016000000}"/>
            </a:ext>
          </a:extLst>
        </xdr:cNvPr>
        <xdr:cNvSpPr/>
      </xdr:nvSpPr>
      <xdr:spPr bwMode="auto">
        <a:xfrm>
          <a:off x="8359140" y="11734800"/>
          <a:ext cx="266700" cy="264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81479</xdr:rowOff>
    </xdr:to>
    <xdr:sp macro="" textlink="">
      <xdr:nvSpPr>
        <xdr:cNvPr id="23"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900-000017000000}"/>
            </a:ext>
          </a:extLst>
        </xdr:cNvPr>
        <xdr:cNvSpPr/>
      </xdr:nvSpPr>
      <xdr:spPr bwMode="auto">
        <a:xfrm>
          <a:off x="8359140" y="11734800"/>
          <a:ext cx="266700" cy="264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114300</xdr:colOff>
      <xdr:row>45</xdr:row>
      <xdr:rowOff>81481</xdr:rowOff>
    </xdr:to>
    <xdr:sp macro="" textlink="">
      <xdr:nvSpPr>
        <xdr:cNvPr id="2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18000000}"/>
            </a:ext>
          </a:extLst>
        </xdr:cNvPr>
        <xdr:cNvSpPr/>
      </xdr:nvSpPr>
      <xdr:spPr bwMode="auto">
        <a:xfrm>
          <a:off x="8359140" y="11734800"/>
          <a:ext cx="243840" cy="2643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89099</xdr:rowOff>
    </xdr:to>
    <xdr:sp macro="" textlink="">
      <xdr:nvSpPr>
        <xdr:cNvPr id="25"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900-000019000000}"/>
            </a:ext>
          </a:extLst>
        </xdr:cNvPr>
        <xdr:cNvSpPr/>
      </xdr:nvSpPr>
      <xdr:spPr bwMode="auto">
        <a:xfrm>
          <a:off x="8359140" y="11734800"/>
          <a:ext cx="266700" cy="2719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89101</xdr:rowOff>
    </xdr:to>
    <xdr:sp macro="" textlink="">
      <xdr:nvSpPr>
        <xdr:cNvPr id="26"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900-00001A000000}"/>
            </a:ext>
          </a:extLst>
        </xdr:cNvPr>
        <xdr:cNvSpPr/>
      </xdr:nvSpPr>
      <xdr:spPr bwMode="auto">
        <a:xfrm>
          <a:off x="8359140" y="11734800"/>
          <a:ext cx="266700" cy="2719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89100</xdr:rowOff>
    </xdr:to>
    <xdr:sp macro="" textlink="">
      <xdr:nvSpPr>
        <xdr:cNvPr id="27"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900-00001B000000}"/>
            </a:ext>
          </a:extLst>
        </xdr:cNvPr>
        <xdr:cNvSpPr/>
      </xdr:nvSpPr>
      <xdr:spPr bwMode="auto">
        <a:xfrm>
          <a:off x="8359140" y="11734800"/>
          <a:ext cx="266700" cy="2719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89099</xdr:rowOff>
    </xdr:to>
    <xdr:sp macro="" textlink="">
      <xdr:nvSpPr>
        <xdr:cNvPr id="28"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900-00001C000000}"/>
            </a:ext>
          </a:extLst>
        </xdr:cNvPr>
        <xdr:cNvSpPr/>
      </xdr:nvSpPr>
      <xdr:spPr bwMode="auto">
        <a:xfrm>
          <a:off x="8359140" y="11734800"/>
          <a:ext cx="251460" cy="2719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86760</xdr:rowOff>
    </xdr:to>
    <xdr:sp macro="" textlink="">
      <xdr:nvSpPr>
        <xdr:cNvPr id="29"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900-00001D000000}"/>
            </a:ext>
          </a:extLst>
        </xdr:cNvPr>
        <xdr:cNvSpPr/>
      </xdr:nvSpPr>
      <xdr:spPr bwMode="auto">
        <a:xfrm>
          <a:off x="8580120" y="11734800"/>
          <a:ext cx="335280" cy="269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30"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900-00001E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31"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900-00001F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32"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900-000020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33"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900-000021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73861</xdr:rowOff>
    </xdr:to>
    <xdr:sp macro="" textlink="">
      <xdr:nvSpPr>
        <xdr:cNvPr id="34"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900-000022000000}"/>
            </a:ext>
          </a:extLst>
        </xdr:cNvPr>
        <xdr:cNvSpPr/>
      </xdr:nvSpPr>
      <xdr:spPr bwMode="auto">
        <a:xfrm>
          <a:off x="8359140" y="11734800"/>
          <a:ext cx="28194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73860</xdr:rowOff>
    </xdr:to>
    <xdr:sp macro="" textlink="">
      <xdr:nvSpPr>
        <xdr:cNvPr id="35"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900-000023000000}"/>
            </a:ext>
          </a:extLst>
        </xdr:cNvPr>
        <xdr:cNvSpPr/>
      </xdr:nvSpPr>
      <xdr:spPr bwMode="auto">
        <a:xfrm>
          <a:off x="8359140" y="11734800"/>
          <a:ext cx="266700" cy="256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73861</xdr:rowOff>
    </xdr:to>
    <xdr:sp macro="" textlink="">
      <xdr:nvSpPr>
        <xdr:cNvPr id="36"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900-000024000000}"/>
            </a:ext>
          </a:extLst>
        </xdr:cNvPr>
        <xdr:cNvSpPr/>
      </xdr:nvSpPr>
      <xdr:spPr bwMode="auto">
        <a:xfrm>
          <a:off x="8359140" y="11734800"/>
          <a:ext cx="28194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73859</xdr:rowOff>
    </xdr:to>
    <xdr:sp macro="" textlink="">
      <xdr:nvSpPr>
        <xdr:cNvPr id="37"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900-000025000000}"/>
            </a:ext>
          </a:extLst>
        </xdr:cNvPr>
        <xdr:cNvSpPr/>
      </xdr:nvSpPr>
      <xdr:spPr bwMode="auto">
        <a:xfrm>
          <a:off x="8359140" y="11734800"/>
          <a:ext cx="28194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38"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900-000026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89101</xdr:rowOff>
    </xdr:to>
    <xdr:sp macro="" textlink="">
      <xdr:nvSpPr>
        <xdr:cNvPr id="39" name="Check Box 91" hidden="1">
          <a:extLst>
            <a:ext uri="{63B3BB69-23CF-44E3-9099-C40C66FF867C}">
              <a14:compatExt xmlns:a14="http://schemas.microsoft.com/office/drawing/2010/main" spid="_x0000_s17499"/>
            </a:ext>
            <a:ext uri="{FF2B5EF4-FFF2-40B4-BE49-F238E27FC236}">
              <a16:creationId xmlns:a16="http://schemas.microsoft.com/office/drawing/2014/main" id="{00000000-0008-0000-0900-000027000000}"/>
            </a:ext>
          </a:extLst>
        </xdr:cNvPr>
        <xdr:cNvSpPr/>
      </xdr:nvSpPr>
      <xdr:spPr bwMode="auto">
        <a:xfrm>
          <a:off x="8359140" y="11734800"/>
          <a:ext cx="266700" cy="2719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89099</xdr:rowOff>
    </xdr:to>
    <xdr:sp macro="" textlink="">
      <xdr:nvSpPr>
        <xdr:cNvPr id="40" name="Check Box 92" hidden="1">
          <a:extLst>
            <a:ext uri="{63B3BB69-23CF-44E3-9099-C40C66FF867C}">
              <a14:compatExt xmlns:a14="http://schemas.microsoft.com/office/drawing/2010/main" spid="_x0000_s17500"/>
            </a:ext>
            <a:ext uri="{FF2B5EF4-FFF2-40B4-BE49-F238E27FC236}">
              <a16:creationId xmlns:a16="http://schemas.microsoft.com/office/drawing/2014/main" id="{00000000-0008-0000-0900-000028000000}"/>
            </a:ext>
          </a:extLst>
        </xdr:cNvPr>
        <xdr:cNvSpPr/>
      </xdr:nvSpPr>
      <xdr:spPr bwMode="auto">
        <a:xfrm>
          <a:off x="8359140" y="11734800"/>
          <a:ext cx="266700" cy="2719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89101</xdr:rowOff>
    </xdr:to>
    <xdr:sp macro="" textlink="">
      <xdr:nvSpPr>
        <xdr:cNvPr id="41" name="Check Box 93" hidden="1">
          <a:extLst>
            <a:ext uri="{63B3BB69-23CF-44E3-9099-C40C66FF867C}">
              <a14:compatExt xmlns:a14="http://schemas.microsoft.com/office/drawing/2010/main" spid="_x0000_s17501"/>
            </a:ext>
            <a:ext uri="{FF2B5EF4-FFF2-40B4-BE49-F238E27FC236}">
              <a16:creationId xmlns:a16="http://schemas.microsoft.com/office/drawing/2014/main" id="{00000000-0008-0000-0900-000029000000}"/>
            </a:ext>
          </a:extLst>
        </xdr:cNvPr>
        <xdr:cNvSpPr/>
      </xdr:nvSpPr>
      <xdr:spPr bwMode="auto">
        <a:xfrm>
          <a:off x="8359140" y="11734800"/>
          <a:ext cx="266700" cy="2719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89100</xdr:rowOff>
    </xdr:to>
    <xdr:sp macro="" textlink="">
      <xdr:nvSpPr>
        <xdr:cNvPr id="42" name="Check Box 94" hidden="1">
          <a:extLst>
            <a:ext uri="{63B3BB69-23CF-44E3-9099-C40C66FF867C}">
              <a14:compatExt xmlns:a14="http://schemas.microsoft.com/office/drawing/2010/main" spid="_x0000_s17502"/>
            </a:ext>
            <a:ext uri="{FF2B5EF4-FFF2-40B4-BE49-F238E27FC236}">
              <a16:creationId xmlns:a16="http://schemas.microsoft.com/office/drawing/2014/main" id="{00000000-0008-0000-0900-00002A000000}"/>
            </a:ext>
          </a:extLst>
        </xdr:cNvPr>
        <xdr:cNvSpPr/>
      </xdr:nvSpPr>
      <xdr:spPr bwMode="auto">
        <a:xfrm>
          <a:off x="8359140" y="11734800"/>
          <a:ext cx="251460" cy="2719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86761</xdr:rowOff>
    </xdr:to>
    <xdr:sp macro="" textlink="">
      <xdr:nvSpPr>
        <xdr:cNvPr id="43" name="Check Box 95" hidden="1">
          <a:extLst>
            <a:ext uri="{63B3BB69-23CF-44E3-9099-C40C66FF867C}">
              <a14:compatExt xmlns:a14="http://schemas.microsoft.com/office/drawing/2010/main" spid="_x0000_s17503"/>
            </a:ext>
            <a:ext uri="{FF2B5EF4-FFF2-40B4-BE49-F238E27FC236}">
              <a16:creationId xmlns:a16="http://schemas.microsoft.com/office/drawing/2014/main" id="{00000000-0008-0000-0900-00002B000000}"/>
            </a:ext>
          </a:extLst>
        </xdr:cNvPr>
        <xdr:cNvSpPr/>
      </xdr:nvSpPr>
      <xdr:spPr bwMode="auto">
        <a:xfrm>
          <a:off x="8580120" y="11734800"/>
          <a:ext cx="335280" cy="2696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102523</xdr:rowOff>
    </xdr:to>
    <xdr:sp macro="" textlink="">
      <xdr:nvSpPr>
        <xdr:cNvPr id="44" name="Check Box 96" hidden="1">
          <a:extLst>
            <a:ext uri="{63B3BB69-23CF-44E3-9099-C40C66FF867C}">
              <a14:compatExt xmlns:a14="http://schemas.microsoft.com/office/drawing/2010/main" spid="_x0000_s17504"/>
            </a:ext>
            <a:ext uri="{FF2B5EF4-FFF2-40B4-BE49-F238E27FC236}">
              <a16:creationId xmlns:a16="http://schemas.microsoft.com/office/drawing/2014/main" id="{00000000-0008-0000-0900-00002C000000}"/>
            </a:ext>
          </a:extLst>
        </xdr:cNvPr>
        <xdr:cNvSpPr/>
      </xdr:nvSpPr>
      <xdr:spPr bwMode="auto">
        <a:xfrm>
          <a:off x="8610600" y="11734800"/>
          <a:ext cx="243840" cy="28540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45" name="Check Box 97" hidden="1">
          <a:extLst>
            <a:ext uri="{63B3BB69-23CF-44E3-9099-C40C66FF867C}">
              <a14:compatExt xmlns:a14="http://schemas.microsoft.com/office/drawing/2010/main" spid="_x0000_s17505"/>
            </a:ext>
            <a:ext uri="{FF2B5EF4-FFF2-40B4-BE49-F238E27FC236}">
              <a16:creationId xmlns:a16="http://schemas.microsoft.com/office/drawing/2014/main" id="{00000000-0008-0000-0900-00002D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46" name="Check Box 98" hidden="1">
          <a:extLst>
            <a:ext uri="{63B3BB69-23CF-44E3-9099-C40C66FF867C}">
              <a14:compatExt xmlns:a14="http://schemas.microsoft.com/office/drawing/2010/main" spid="_x0000_s17506"/>
            </a:ext>
            <a:ext uri="{FF2B5EF4-FFF2-40B4-BE49-F238E27FC236}">
              <a16:creationId xmlns:a16="http://schemas.microsoft.com/office/drawing/2014/main" id="{00000000-0008-0000-0900-00002E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47" name="Check Box 99" hidden="1">
          <a:extLst>
            <a:ext uri="{63B3BB69-23CF-44E3-9099-C40C66FF867C}">
              <a14:compatExt xmlns:a14="http://schemas.microsoft.com/office/drawing/2010/main" spid="_x0000_s17507"/>
            </a:ext>
            <a:ext uri="{FF2B5EF4-FFF2-40B4-BE49-F238E27FC236}">
              <a16:creationId xmlns:a16="http://schemas.microsoft.com/office/drawing/2014/main" id="{00000000-0008-0000-0900-00002F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73859</xdr:rowOff>
    </xdr:to>
    <xdr:sp macro="" textlink="">
      <xdr:nvSpPr>
        <xdr:cNvPr id="48" name="Check Box 101" hidden="1">
          <a:extLst>
            <a:ext uri="{63B3BB69-23CF-44E3-9099-C40C66FF867C}">
              <a14:compatExt xmlns:a14="http://schemas.microsoft.com/office/drawing/2010/main" spid="_x0000_s17509"/>
            </a:ext>
            <a:ext uri="{FF2B5EF4-FFF2-40B4-BE49-F238E27FC236}">
              <a16:creationId xmlns:a16="http://schemas.microsoft.com/office/drawing/2014/main" id="{00000000-0008-0000-0900-000030000000}"/>
            </a:ext>
          </a:extLst>
        </xdr:cNvPr>
        <xdr:cNvSpPr/>
      </xdr:nvSpPr>
      <xdr:spPr bwMode="auto">
        <a:xfrm>
          <a:off x="8359140" y="11734800"/>
          <a:ext cx="28194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49" name="Check Box 102" hidden="1">
          <a:extLst>
            <a:ext uri="{63B3BB69-23CF-44E3-9099-C40C66FF867C}">
              <a14:compatExt xmlns:a14="http://schemas.microsoft.com/office/drawing/2010/main" spid="_x0000_s17510"/>
            </a:ext>
            <a:ext uri="{FF2B5EF4-FFF2-40B4-BE49-F238E27FC236}">
              <a16:creationId xmlns:a16="http://schemas.microsoft.com/office/drawing/2014/main" id="{00000000-0008-0000-0900-000031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73859</xdr:rowOff>
    </xdr:to>
    <xdr:sp macro="" textlink="">
      <xdr:nvSpPr>
        <xdr:cNvPr id="50" name="Check Box 103" hidden="1">
          <a:extLst>
            <a:ext uri="{63B3BB69-23CF-44E3-9099-C40C66FF867C}">
              <a14:compatExt xmlns:a14="http://schemas.microsoft.com/office/drawing/2010/main" spid="_x0000_s17511"/>
            </a:ext>
            <a:ext uri="{FF2B5EF4-FFF2-40B4-BE49-F238E27FC236}">
              <a16:creationId xmlns:a16="http://schemas.microsoft.com/office/drawing/2014/main" id="{00000000-0008-0000-0900-000032000000}"/>
            </a:ext>
          </a:extLst>
        </xdr:cNvPr>
        <xdr:cNvSpPr/>
      </xdr:nvSpPr>
      <xdr:spPr bwMode="auto">
        <a:xfrm>
          <a:off x="8359140" y="11734800"/>
          <a:ext cx="28194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73861</xdr:rowOff>
    </xdr:to>
    <xdr:sp macro="" textlink="">
      <xdr:nvSpPr>
        <xdr:cNvPr id="51" name="Check Box 104" hidden="1">
          <a:extLst>
            <a:ext uri="{63B3BB69-23CF-44E3-9099-C40C66FF867C}">
              <a14:compatExt xmlns:a14="http://schemas.microsoft.com/office/drawing/2010/main" spid="_x0000_s17512"/>
            </a:ext>
            <a:ext uri="{FF2B5EF4-FFF2-40B4-BE49-F238E27FC236}">
              <a16:creationId xmlns:a16="http://schemas.microsoft.com/office/drawing/2014/main" id="{00000000-0008-0000-0900-000033000000}"/>
            </a:ext>
          </a:extLst>
        </xdr:cNvPr>
        <xdr:cNvSpPr/>
      </xdr:nvSpPr>
      <xdr:spPr bwMode="auto">
        <a:xfrm>
          <a:off x="8359140" y="11734800"/>
          <a:ext cx="28194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52" name="Check Box 105" hidden="1">
          <a:extLst>
            <a:ext uri="{63B3BB69-23CF-44E3-9099-C40C66FF867C}">
              <a14:compatExt xmlns:a14="http://schemas.microsoft.com/office/drawing/2010/main" spid="_x0000_s17513"/>
            </a:ext>
            <a:ext uri="{FF2B5EF4-FFF2-40B4-BE49-F238E27FC236}">
              <a16:creationId xmlns:a16="http://schemas.microsoft.com/office/drawing/2014/main" id="{00000000-0008-0000-0900-000034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53" name="Check Box 107" hidden="1">
          <a:extLst>
            <a:ext uri="{63B3BB69-23CF-44E3-9099-C40C66FF867C}">
              <a14:compatExt xmlns:a14="http://schemas.microsoft.com/office/drawing/2010/main" spid="_x0000_s17515"/>
            </a:ext>
            <a:ext uri="{FF2B5EF4-FFF2-40B4-BE49-F238E27FC236}">
              <a16:creationId xmlns:a16="http://schemas.microsoft.com/office/drawing/2014/main" id="{00000000-0008-0000-0900-000035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73860</xdr:rowOff>
    </xdr:to>
    <xdr:sp macro="" textlink="">
      <xdr:nvSpPr>
        <xdr:cNvPr id="54" name="Check Box 108" hidden="1">
          <a:extLst>
            <a:ext uri="{63B3BB69-23CF-44E3-9099-C40C66FF867C}">
              <a14:compatExt xmlns:a14="http://schemas.microsoft.com/office/drawing/2010/main" spid="_x0000_s17516"/>
            </a:ext>
            <a:ext uri="{FF2B5EF4-FFF2-40B4-BE49-F238E27FC236}">
              <a16:creationId xmlns:a16="http://schemas.microsoft.com/office/drawing/2014/main" id="{00000000-0008-0000-0900-000036000000}"/>
            </a:ext>
          </a:extLst>
        </xdr:cNvPr>
        <xdr:cNvSpPr/>
      </xdr:nvSpPr>
      <xdr:spPr bwMode="auto">
        <a:xfrm>
          <a:off x="8359140" y="11734800"/>
          <a:ext cx="266700" cy="256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55" name="Check Box 109" hidden="1">
          <a:extLst>
            <a:ext uri="{63B3BB69-23CF-44E3-9099-C40C66FF867C}">
              <a14:compatExt xmlns:a14="http://schemas.microsoft.com/office/drawing/2010/main" spid="_x0000_s17517"/>
            </a:ext>
            <a:ext uri="{FF2B5EF4-FFF2-40B4-BE49-F238E27FC236}">
              <a16:creationId xmlns:a16="http://schemas.microsoft.com/office/drawing/2014/main" id="{00000000-0008-0000-0900-000037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73861</xdr:rowOff>
    </xdr:to>
    <xdr:sp macro="" textlink="">
      <xdr:nvSpPr>
        <xdr:cNvPr id="56" name="Check Box 110" hidden="1">
          <a:extLst>
            <a:ext uri="{63B3BB69-23CF-44E3-9099-C40C66FF867C}">
              <a14:compatExt xmlns:a14="http://schemas.microsoft.com/office/drawing/2010/main" spid="_x0000_s17518"/>
            </a:ext>
            <a:ext uri="{FF2B5EF4-FFF2-40B4-BE49-F238E27FC236}">
              <a16:creationId xmlns:a16="http://schemas.microsoft.com/office/drawing/2014/main" id="{00000000-0008-0000-0900-000038000000}"/>
            </a:ext>
          </a:extLst>
        </xdr:cNvPr>
        <xdr:cNvSpPr/>
      </xdr:nvSpPr>
      <xdr:spPr bwMode="auto">
        <a:xfrm>
          <a:off x="8359140" y="11734800"/>
          <a:ext cx="25146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86760</xdr:rowOff>
    </xdr:to>
    <xdr:sp macro="" textlink="">
      <xdr:nvSpPr>
        <xdr:cNvPr id="57" name="Check Box 111" hidden="1">
          <a:extLst>
            <a:ext uri="{63B3BB69-23CF-44E3-9099-C40C66FF867C}">
              <a14:compatExt xmlns:a14="http://schemas.microsoft.com/office/drawing/2010/main" spid="_x0000_s17519"/>
            </a:ext>
            <a:ext uri="{FF2B5EF4-FFF2-40B4-BE49-F238E27FC236}">
              <a16:creationId xmlns:a16="http://schemas.microsoft.com/office/drawing/2014/main" id="{00000000-0008-0000-0900-000039000000}"/>
            </a:ext>
          </a:extLst>
        </xdr:cNvPr>
        <xdr:cNvSpPr/>
      </xdr:nvSpPr>
      <xdr:spPr bwMode="auto">
        <a:xfrm>
          <a:off x="8580120" y="11734800"/>
          <a:ext cx="335280" cy="269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101466</xdr:rowOff>
    </xdr:to>
    <xdr:sp macro="" textlink="">
      <xdr:nvSpPr>
        <xdr:cNvPr id="58" name="Check Box 112" hidden="1">
          <a:extLst>
            <a:ext uri="{63B3BB69-23CF-44E3-9099-C40C66FF867C}">
              <a14:compatExt xmlns:a14="http://schemas.microsoft.com/office/drawing/2010/main" spid="_x0000_s17520"/>
            </a:ext>
            <a:ext uri="{FF2B5EF4-FFF2-40B4-BE49-F238E27FC236}">
              <a16:creationId xmlns:a16="http://schemas.microsoft.com/office/drawing/2014/main" id="{00000000-0008-0000-0900-00003A000000}"/>
            </a:ext>
          </a:extLst>
        </xdr:cNvPr>
        <xdr:cNvSpPr/>
      </xdr:nvSpPr>
      <xdr:spPr bwMode="auto">
        <a:xfrm>
          <a:off x="8610600" y="11734800"/>
          <a:ext cx="243840" cy="2843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59" name="Check Box 113" hidden="1">
          <a:extLst>
            <a:ext uri="{63B3BB69-23CF-44E3-9099-C40C66FF867C}">
              <a14:compatExt xmlns:a14="http://schemas.microsoft.com/office/drawing/2010/main" spid="_x0000_s17521"/>
            </a:ext>
            <a:ext uri="{FF2B5EF4-FFF2-40B4-BE49-F238E27FC236}">
              <a16:creationId xmlns:a16="http://schemas.microsoft.com/office/drawing/2014/main" id="{00000000-0008-0000-0900-00003B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60" name="Check Box 114" hidden="1">
          <a:extLst>
            <a:ext uri="{63B3BB69-23CF-44E3-9099-C40C66FF867C}">
              <a14:compatExt xmlns:a14="http://schemas.microsoft.com/office/drawing/2010/main" spid="_x0000_s17522"/>
            </a:ext>
            <a:ext uri="{FF2B5EF4-FFF2-40B4-BE49-F238E27FC236}">
              <a16:creationId xmlns:a16="http://schemas.microsoft.com/office/drawing/2014/main" id="{00000000-0008-0000-0900-00003C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61" name="Check Box 115" hidden="1">
          <a:extLst>
            <a:ext uri="{63B3BB69-23CF-44E3-9099-C40C66FF867C}">
              <a14:compatExt xmlns:a14="http://schemas.microsoft.com/office/drawing/2010/main" spid="_x0000_s17523"/>
            </a:ext>
            <a:ext uri="{FF2B5EF4-FFF2-40B4-BE49-F238E27FC236}">
              <a16:creationId xmlns:a16="http://schemas.microsoft.com/office/drawing/2014/main" id="{00000000-0008-0000-0900-00003D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58621</xdr:rowOff>
    </xdr:to>
    <xdr:sp macro="" textlink="">
      <xdr:nvSpPr>
        <xdr:cNvPr id="62" name="Check Box 117" hidden="1">
          <a:extLst>
            <a:ext uri="{63B3BB69-23CF-44E3-9099-C40C66FF867C}">
              <a14:compatExt xmlns:a14="http://schemas.microsoft.com/office/drawing/2010/main" spid="_x0000_s17525"/>
            </a:ext>
            <a:ext uri="{FF2B5EF4-FFF2-40B4-BE49-F238E27FC236}">
              <a16:creationId xmlns:a16="http://schemas.microsoft.com/office/drawing/2014/main" id="{00000000-0008-0000-0900-00003E000000}"/>
            </a:ext>
          </a:extLst>
        </xdr:cNvPr>
        <xdr:cNvSpPr/>
      </xdr:nvSpPr>
      <xdr:spPr bwMode="auto">
        <a:xfrm>
          <a:off x="8359140" y="11734800"/>
          <a:ext cx="28194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58619</xdr:rowOff>
    </xdr:to>
    <xdr:sp macro="" textlink="">
      <xdr:nvSpPr>
        <xdr:cNvPr id="63" name="Check Box 118" hidden="1">
          <a:extLst>
            <a:ext uri="{63B3BB69-23CF-44E3-9099-C40C66FF867C}">
              <a14:compatExt xmlns:a14="http://schemas.microsoft.com/office/drawing/2010/main" spid="_x0000_s17526"/>
            </a:ext>
            <a:ext uri="{FF2B5EF4-FFF2-40B4-BE49-F238E27FC236}">
              <a16:creationId xmlns:a16="http://schemas.microsoft.com/office/drawing/2014/main" id="{00000000-0008-0000-0900-00003F000000}"/>
            </a:ext>
          </a:extLst>
        </xdr:cNvPr>
        <xdr:cNvSpPr/>
      </xdr:nvSpPr>
      <xdr:spPr bwMode="auto">
        <a:xfrm>
          <a:off x="8359140" y="11734800"/>
          <a:ext cx="26670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58621</xdr:rowOff>
    </xdr:to>
    <xdr:sp macro="" textlink="">
      <xdr:nvSpPr>
        <xdr:cNvPr id="64" name="Check Box 119" hidden="1">
          <a:extLst>
            <a:ext uri="{63B3BB69-23CF-44E3-9099-C40C66FF867C}">
              <a14:compatExt xmlns:a14="http://schemas.microsoft.com/office/drawing/2010/main" spid="_x0000_s17527"/>
            </a:ext>
            <a:ext uri="{FF2B5EF4-FFF2-40B4-BE49-F238E27FC236}">
              <a16:creationId xmlns:a16="http://schemas.microsoft.com/office/drawing/2014/main" id="{00000000-0008-0000-0900-000040000000}"/>
            </a:ext>
          </a:extLst>
        </xdr:cNvPr>
        <xdr:cNvSpPr/>
      </xdr:nvSpPr>
      <xdr:spPr bwMode="auto">
        <a:xfrm>
          <a:off x="8359140" y="11734800"/>
          <a:ext cx="28194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65" name="Check Box 120" hidden="1">
          <a:extLst>
            <a:ext uri="{63B3BB69-23CF-44E3-9099-C40C66FF867C}">
              <a14:compatExt xmlns:a14="http://schemas.microsoft.com/office/drawing/2010/main" spid="_x0000_s17528"/>
            </a:ext>
            <a:ext uri="{FF2B5EF4-FFF2-40B4-BE49-F238E27FC236}">
              <a16:creationId xmlns:a16="http://schemas.microsoft.com/office/drawing/2014/main" id="{00000000-0008-0000-0900-000041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58621</xdr:rowOff>
    </xdr:to>
    <xdr:sp macro="" textlink="">
      <xdr:nvSpPr>
        <xdr:cNvPr id="66" name="Check Box 121" hidden="1">
          <a:extLst>
            <a:ext uri="{63B3BB69-23CF-44E3-9099-C40C66FF867C}">
              <a14:compatExt xmlns:a14="http://schemas.microsoft.com/office/drawing/2010/main" spid="_x0000_s17529"/>
            </a:ext>
            <a:ext uri="{FF2B5EF4-FFF2-40B4-BE49-F238E27FC236}">
              <a16:creationId xmlns:a16="http://schemas.microsoft.com/office/drawing/2014/main" id="{00000000-0008-0000-0900-000042000000}"/>
            </a:ext>
          </a:extLst>
        </xdr:cNvPr>
        <xdr:cNvSpPr/>
      </xdr:nvSpPr>
      <xdr:spPr bwMode="auto">
        <a:xfrm>
          <a:off x="8359140" y="11734800"/>
          <a:ext cx="26670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73860</xdr:rowOff>
    </xdr:to>
    <xdr:sp macro="" textlink="">
      <xdr:nvSpPr>
        <xdr:cNvPr id="67" name="Check Box 122" hidden="1">
          <a:extLst>
            <a:ext uri="{63B3BB69-23CF-44E3-9099-C40C66FF867C}">
              <a14:compatExt xmlns:a14="http://schemas.microsoft.com/office/drawing/2010/main" spid="_x0000_s17530"/>
            </a:ext>
            <a:ext uri="{FF2B5EF4-FFF2-40B4-BE49-F238E27FC236}">
              <a16:creationId xmlns:a16="http://schemas.microsoft.com/office/drawing/2014/main" id="{00000000-0008-0000-0900-000043000000}"/>
            </a:ext>
          </a:extLst>
        </xdr:cNvPr>
        <xdr:cNvSpPr/>
      </xdr:nvSpPr>
      <xdr:spPr bwMode="auto">
        <a:xfrm>
          <a:off x="8359140" y="11734800"/>
          <a:ext cx="266700" cy="256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68" name="Check Box 123" hidden="1">
          <a:extLst>
            <a:ext uri="{63B3BB69-23CF-44E3-9099-C40C66FF867C}">
              <a14:compatExt xmlns:a14="http://schemas.microsoft.com/office/drawing/2010/main" spid="_x0000_s17531"/>
            </a:ext>
            <a:ext uri="{FF2B5EF4-FFF2-40B4-BE49-F238E27FC236}">
              <a16:creationId xmlns:a16="http://schemas.microsoft.com/office/drawing/2014/main" id="{00000000-0008-0000-0900-000044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69" name="Check Box 124" hidden="1">
          <a:extLst>
            <a:ext uri="{63B3BB69-23CF-44E3-9099-C40C66FF867C}">
              <a14:compatExt xmlns:a14="http://schemas.microsoft.com/office/drawing/2010/main" spid="_x0000_s17532"/>
            </a:ext>
            <a:ext uri="{FF2B5EF4-FFF2-40B4-BE49-F238E27FC236}">
              <a16:creationId xmlns:a16="http://schemas.microsoft.com/office/drawing/2014/main" id="{00000000-0008-0000-0900-000045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73859</xdr:rowOff>
    </xdr:to>
    <xdr:sp macro="" textlink="">
      <xdr:nvSpPr>
        <xdr:cNvPr id="70" name="Check Box 125" hidden="1">
          <a:extLst>
            <a:ext uri="{63B3BB69-23CF-44E3-9099-C40C66FF867C}">
              <a14:compatExt xmlns:a14="http://schemas.microsoft.com/office/drawing/2010/main" spid="_x0000_s17533"/>
            </a:ext>
            <a:ext uri="{FF2B5EF4-FFF2-40B4-BE49-F238E27FC236}">
              <a16:creationId xmlns:a16="http://schemas.microsoft.com/office/drawing/2014/main" id="{00000000-0008-0000-0900-000046000000}"/>
            </a:ext>
          </a:extLst>
        </xdr:cNvPr>
        <xdr:cNvSpPr/>
      </xdr:nvSpPr>
      <xdr:spPr bwMode="auto">
        <a:xfrm>
          <a:off x="8359140" y="11734800"/>
          <a:ext cx="25146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86762</xdr:rowOff>
    </xdr:to>
    <xdr:sp macro="" textlink="">
      <xdr:nvSpPr>
        <xdr:cNvPr id="71" name="Check Box 126" hidden="1">
          <a:extLst>
            <a:ext uri="{63B3BB69-23CF-44E3-9099-C40C66FF867C}">
              <a14:compatExt xmlns:a14="http://schemas.microsoft.com/office/drawing/2010/main" spid="_x0000_s17534"/>
            </a:ext>
            <a:ext uri="{FF2B5EF4-FFF2-40B4-BE49-F238E27FC236}">
              <a16:creationId xmlns:a16="http://schemas.microsoft.com/office/drawing/2014/main" id="{00000000-0008-0000-0900-000047000000}"/>
            </a:ext>
          </a:extLst>
        </xdr:cNvPr>
        <xdr:cNvSpPr/>
      </xdr:nvSpPr>
      <xdr:spPr bwMode="auto">
        <a:xfrm>
          <a:off x="8580120" y="11734800"/>
          <a:ext cx="335280" cy="2696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101467</xdr:rowOff>
    </xdr:to>
    <xdr:sp macro="" textlink="">
      <xdr:nvSpPr>
        <xdr:cNvPr id="72" name="Check Box 127" hidden="1">
          <a:extLst>
            <a:ext uri="{63B3BB69-23CF-44E3-9099-C40C66FF867C}">
              <a14:compatExt xmlns:a14="http://schemas.microsoft.com/office/drawing/2010/main" spid="_x0000_s17535"/>
            </a:ext>
            <a:ext uri="{FF2B5EF4-FFF2-40B4-BE49-F238E27FC236}">
              <a16:creationId xmlns:a16="http://schemas.microsoft.com/office/drawing/2014/main" id="{00000000-0008-0000-0900-000048000000}"/>
            </a:ext>
          </a:extLst>
        </xdr:cNvPr>
        <xdr:cNvSpPr/>
      </xdr:nvSpPr>
      <xdr:spPr bwMode="auto">
        <a:xfrm>
          <a:off x="8610600" y="11734800"/>
          <a:ext cx="243840" cy="28434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73" name="Check Box 128" hidden="1">
          <a:extLst>
            <a:ext uri="{63B3BB69-23CF-44E3-9099-C40C66FF867C}">
              <a14:compatExt xmlns:a14="http://schemas.microsoft.com/office/drawing/2010/main" spid="_x0000_s17536"/>
            </a:ext>
            <a:ext uri="{FF2B5EF4-FFF2-40B4-BE49-F238E27FC236}">
              <a16:creationId xmlns:a16="http://schemas.microsoft.com/office/drawing/2014/main" id="{00000000-0008-0000-0900-000049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74" name="Check Box 129" hidden="1">
          <a:extLst>
            <a:ext uri="{63B3BB69-23CF-44E3-9099-C40C66FF867C}">
              <a14:compatExt xmlns:a14="http://schemas.microsoft.com/office/drawing/2010/main" spid="_x0000_s17537"/>
            </a:ext>
            <a:ext uri="{FF2B5EF4-FFF2-40B4-BE49-F238E27FC236}">
              <a16:creationId xmlns:a16="http://schemas.microsoft.com/office/drawing/2014/main" id="{00000000-0008-0000-0900-00004A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75" name="Check Box 130" hidden="1">
          <a:extLst>
            <a:ext uri="{63B3BB69-23CF-44E3-9099-C40C66FF867C}">
              <a14:compatExt xmlns:a14="http://schemas.microsoft.com/office/drawing/2010/main" spid="_x0000_s17538"/>
            </a:ext>
            <a:ext uri="{FF2B5EF4-FFF2-40B4-BE49-F238E27FC236}">
              <a16:creationId xmlns:a16="http://schemas.microsoft.com/office/drawing/2014/main" id="{00000000-0008-0000-0900-00004B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76" name="Check Box 132" hidden="1">
          <a:extLst>
            <a:ext uri="{63B3BB69-23CF-44E3-9099-C40C66FF867C}">
              <a14:compatExt xmlns:a14="http://schemas.microsoft.com/office/drawing/2010/main" spid="_x0000_s17540"/>
            </a:ext>
            <a:ext uri="{FF2B5EF4-FFF2-40B4-BE49-F238E27FC236}">
              <a16:creationId xmlns:a16="http://schemas.microsoft.com/office/drawing/2014/main" id="{00000000-0008-0000-0900-00004C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58621</xdr:rowOff>
    </xdr:to>
    <xdr:sp macro="" textlink="">
      <xdr:nvSpPr>
        <xdr:cNvPr id="77" name="Check Box 133" hidden="1">
          <a:extLst>
            <a:ext uri="{63B3BB69-23CF-44E3-9099-C40C66FF867C}">
              <a14:compatExt xmlns:a14="http://schemas.microsoft.com/office/drawing/2010/main" spid="_x0000_s17541"/>
            </a:ext>
            <a:ext uri="{FF2B5EF4-FFF2-40B4-BE49-F238E27FC236}">
              <a16:creationId xmlns:a16="http://schemas.microsoft.com/office/drawing/2014/main" id="{00000000-0008-0000-0900-00004D000000}"/>
            </a:ext>
          </a:extLst>
        </xdr:cNvPr>
        <xdr:cNvSpPr/>
      </xdr:nvSpPr>
      <xdr:spPr bwMode="auto">
        <a:xfrm>
          <a:off x="8359140" y="11734800"/>
          <a:ext cx="26670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78" name="Check Box 134" hidden="1">
          <a:extLst>
            <a:ext uri="{63B3BB69-23CF-44E3-9099-C40C66FF867C}">
              <a14:compatExt xmlns:a14="http://schemas.microsoft.com/office/drawing/2010/main" spid="_x0000_s17542"/>
            </a:ext>
            <a:ext uri="{FF2B5EF4-FFF2-40B4-BE49-F238E27FC236}">
              <a16:creationId xmlns:a16="http://schemas.microsoft.com/office/drawing/2014/main" id="{00000000-0008-0000-0900-00004E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58621</xdr:rowOff>
    </xdr:to>
    <xdr:sp macro="" textlink="">
      <xdr:nvSpPr>
        <xdr:cNvPr id="79" name="Check Box 135" hidden="1">
          <a:extLst>
            <a:ext uri="{63B3BB69-23CF-44E3-9099-C40C66FF867C}">
              <a14:compatExt xmlns:a14="http://schemas.microsoft.com/office/drawing/2010/main" spid="_x0000_s17543"/>
            </a:ext>
            <a:ext uri="{FF2B5EF4-FFF2-40B4-BE49-F238E27FC236}">
              <a16:creationId xmlns:a16="http://schemas.microsoft.com/office/drawing/2014/main" id="{00000000-0008-0000-0900-00004F000000}"/>
            </a:ext>
          </a:extLst>
        </xdr:cNvPr>
        <xdr:cNvSpPr/>
      </xdr:nvSpPr>
      <xdr:spPr bwMode="auto">
        <a:xfrm>
          <a:off x="8359140" y="11734800"/>
          <a:ext cx="28194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58619</xdr:rowOff>
    </xdr:to>
    <xdr:sp macro="" textlink="">
      <xdr:nvSpPr>
        <xdr:cNvPr id="80" name="Check Box 136" hidden="1">
          <a:extLst>
            <a:ext uri="{63B3BB69-23CF-44E3-9099-C40C66FF867C}">
              <a14:compatExt xmlns:a14="http://schemas.microsoft.com/office/drawing/2010/main" spid="_x0000_s17544"/>
            </a:ext>
            <a:ext uri="{FF2B5EF4-FFF2-40B4-BE49-F238E27FC236}">
              <a16:creationId xmlns:a16="http://schemas.microsoft.com/office/drawing/2014/main" id="{00000000-0008-0000-0900-000050000000}"/>
            </a:ext>
          </a:extLst>
        </xdr:cNvPr>
        <xdr:cNvSpPr/>
      </xdr:nvSpPr>
      <xdr:spPr bwMode="auto">
        <a:xfrm>
          <a:off x="8359140" y="11734800"/>
          <a:ext cx="26670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81" name="Check Box 137" hidden="1">
          <a:extLst>
            <a:ext uri="{63B3BB69-23CF-44E3-9099-C40C66FF867C}">
              <a14:compatExt xmlns:a14="http://schemas.microsoft.com/office/drawing/2010/main" spid="_x0000_s17545"/>
            </a:ext>
            <a:ext uri="{FF2B5EF4-FFF2-40B4-BE49-F238E27FC236}">
              <a16:creationId xmlns:a16="http://schemas.microsoft.com/office/drawing/2014/main" id="{00000000-0008-0000-0900-000051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82" name="Check Box 138" hidden="1">
          <a:extLst>
            <a:ext uri="{63B3BB69-23CF-44E3-9099-C40C66FF867C}">
              <a14:compatExt xmlns:a14="http://schemas.microsoft.com/office/drawing/2010/main" spid="_x0000_s17546"/>
            </a:ext>
            <a:ext uri="{FF2B5EF4-FFF2-40B4-BE49-F238E27FC236}">
              <a16:creationId xmlns:a16="http://schemas.microsoft.com/office/drawing/2014/main" id="{00000000-0008-0000-0900-000052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83" name="Check Box 139" hidden="1">
          <a:extLst>
            <a:ext uri="{63B3BB69-23CF-44E3-9099-C40C66FF867C}">
              <a14:compatExt xmlns:a14="http://schemas.microsoft.com/office/drawing/2010/main" spid="_x0000_s17547"/>
            </a:ext>
            <a:ext uri="{FF2B5EF4-FFF2-40B4-BE49-F238E27FC236}">
              <a16:creationId xmlns:a16="http://schemas.microsoft.com/office/drawing/2014/main" id="{00000000-0008-0000-0900-000053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73861</xdr:rowOff>
    </xdr:to>
    <xdr:sp macro="" textlink="">
      <xdr:nvSpPr>
        <xdr:cNvPr id="84" name="Check Box 140" hidden="1">
          <a:extLst>
            <a:ext uri="{63B3BB69-23CF-44E3-9099-C40C66FF867C}">
              <a14:compatExt xmlns:a14="http://schemas.microsoft.com/office/drawing/2010/main" spid="_x0000_s17548"/>
            </a:ext>
            <a:ext uri="{FF2B5EF4-FFF2-40B4-BE49-F238E27FC236}">
              <a16:creationId xmlns:a16="http://schemas.microsoft.com/office/drawing/2014/main" id="{00000000-0008-0000-0900-000054000000}"/>
            </a:ext>
          </a:extLst>
        </xdr:cNvPr>
        <xdr:cNvSpPr/>
      </xdr:nvSpPr>
      <xdr:spPr bwMode="auto">
        <a:xfrm>
          <a:off x="8359140" y="11734800"/>
          <a:ext cx="25146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86760</xdr:rowOff>
    </xdr:to>
    <xdr:sp macro="" textlink="">
      <xdr:nvSpPr>
        <xdr:cNvPr id="85" name="Check Box 141" hidden="1">
          <a:extLst>
            <a:ext uri="{63B3BB69-23CF-44E3-9099-C40C66FF867C}">
              <a14:compatExt xmlns:a14="http://schemas.microsoft.com/office/drawing/2010/main" spid="_x0000_s17549"/>
            </a:ext>
            <a:ext uri="{FF2B5EF4-FFF2-40B4-BE49-F238E27FC236}">
              <a16:creationId xmlns:a16="http://schemas.microsoft.com/office/drawing/2014/main" id="{00000000-0008-0000-0900-000055000000}"/>
            </a:ext>
          </a:extLst>
        </xdr:cNvPr>
        <xdr:cNvSpPr/>
      </xdr:nvSpPr>
      <xdr:spPr bwMode="auto">
        <a:xfrm>
          <a:off x="8580120" y="11734800"/>
          <a:ext cx="335280" cy="269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101466</xdr:rowOff>
    </xdr:to>
    <xdr:sp macro="" textlink="">
      <xdr:nvSpPr>
        <xdr:cNvPr id="86" name="Check Box 142" hidden="1">
          <a:extLst>
            <a:ext uri="{63B3BB69-23CF-44E3-9099-C40C66FF867C}">
              <a14:compatExt xmlns:a14="http://schemas.microsoft.com/office/drawing/2010/main" spid="_x0000_s17550"/>
            </a:ext>
            <a:ext uri="{FF2B5EF4-FFF2-40B4-BE49-F238E27FC236}">
              <a16:creationId xmlns:a16="http://schemas.microsoft.com/office/drawing/2014/main" id="{00000000-0008-0000-0900-000056000000}"/>
            </a:ext>
          </a:extLst>
        </xdr:cNvPr>
        <xdr:cNvSpPr/>
      </xdr:nvSpPr>
      <xdr:spPr bwMode="auto">
        <a:xfrm>
          <a:off x="8610600" y="11734800"/>
          <a:ext cx="243840" cy="2843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87" name="Check Box 143" hidden="1">
          <a:extLst>
            <a:ext uri="{63B3BB69-23CF-44E3-9099-C40C66FF867C}">
              <a14:compatExt xmlns:a14="http://schemas.microsoft.com/office/drawing/2010/main" spid="_x0000_s17551"/>
            </a:ext>
            <a:ext uri="{FF2B5EF4-FFF2-40B4-BE49-F238E27FC236}">
              <a16:creationId xmlns:a16="http://schemas.microsoft.com/office/drawing/2014/main" id="{00000000-0008-0000-0900-000057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88" name="Check Box 144" hidden="1">
          <a:extLst>
            <a:ext uri="{63B3BB69-23CF-44E3-9099-C40C66FF867C}">
              <a14:compatExt xmlns:a14="http://schemas.microsoft.com/office/drawing/2010/main" spid="_x0000_s17552"/>
            </a:ext>
            <a:ext uri="{FF2B5EF4-FFF2-40B4-BE49-F238E27FC236}">
              <a16:creationId xmlns:a16="http://schemas.microsoft.com/office/drawing/2014/main" id="{00000000-0008-0000-0900-000058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89" name="Check Box 145" hidden="1">
          <a:extLst>
            <a:ext uri="{63B3BB69-23CF-44E3-9099-C40C66FF867C}">
              <a14:compatExt xmlns:a14="http://schemas.microsoft.com/office/drawing/2010/main" spid="_x0000_s17553"/>
            </a:ext>
            <a:ext uri="{FF2B5EF4-FFF2-40B4-BE49-F238E27FC236}">
              <a16:creationId xmlns:a16="http://schemas.microsoft.com/office/drawing/2014/main" id="{00000000-0008-0000-0900-000059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58621</xdr:rowOff>
    </xdr:to>
    <xdr:sp macro="" textlink="">
      <xdr:nvSpPr>
        <xdr:cNvPr id="90" name="Check Box 147" hidden="1">
          <a:extLst>
            <a:ext uri="{63B3BB69-23CF-44E3-9099-C40C66FF867C}">
              <a14:compatExt xmlns:a14="http://schemas.microsoft.com/office/drawing/2010/main" spid="_x0000_s17555"/>
            </a:ext>
            <a:ext uri="{FF2B5EF4-FFF2-40B4-BE49-F238E27FC236}">
              <a16:creationId xmlns:a16="http://schemas.microsoft.com/office/drawing/2014/main" id="{00000000-0008-0000-0900-00005A000000}"/>
            </a:ext>
          </a:extLst>
        </xdr:cNvPr>
        <xdr:cNvSpPr/>
      </xdr:nvSpPr>
      <xdr:spPr bwMode="auto">
        <a:xfrm>
          <a:off x="8359140" y="11734800"/>
          <a:ext cx="28194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58619</xdr:rowOff>
    </xdr:to>
    <xdr:sp macro="" textlink="">
      <xdr:nvSpPr>
        <xdr:cNvPr id="91" name="Check Box 148" hidden="1">
          <a:extLst>
            <a:ext uri="{63B3BB69-23CF-44E3-9099-C40C66FF867C}">
              <a14:compatExt xmlns:a14="http://schemas.microsoft.com/office/drawing/2010/main" spid="_x0000_s17556"/>
            </a:ext>
            <a:ext uri="{FF2B5EF4-FFF2-40B4-BE49-F238E27FC236}">
              <a16:creationId xmlns:a16="http://schemas.microsoft.com/office/drawing/2014/main" id="{00000000-0008-0000-0900-00005B000000}"/>
            </a:ext>
          </a:extLst>
        </xdr:cNvPr>
        <xdr:cNvSpPr/>
      </xdr:nvSpPr>
      <xdr:spPr bwMode="auto">
        <a:xfrm>
          <a:off x="8359140" y="11734800"/>
          <a:ext cx="26670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58621</xdr:rowOff>
    </xdr:to>
    <xdr:sp macro="" textlink="">
      <xdr:nvSpPr>
        <xdr:cNvPr id="92" name="Check Box 149" hidden="1">
          <a:extLst>
            <a:ext uri="{63B3BB69-23CF-44E3-9099-C40C66FF867C}">
              <a14:compatExt xmlns:a14="http://schemas.microsoft.com/office/drawing/2010/main" spid="_x0000_s17557"/>
            </a:ext>
            <a:ext uri="{FF2B5EF4-FFF2-40B4-BE49-F238E27FC236}">
              <a16:creationId xmlns:a16="http://schemas.microsoft.com/office/drawing/2014/main" id="{00000000-0008-0000-0900-00005C000000}"/>
            </a:ext>
          </a:extLst>
        </xdr:cNvPr>
        <xdr:cNvSpPr/>
      </xdr:nvSpPr>
      <xdr:spPr bwMode="auto">
        <a:xfrm>
          <a:off x="8359140" y="11734800"/>
          <a:ext cx="28194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93" name="Check Box 150" hidden="1">
          <a:extLst>
            <a:ext uri="{63B3BB69-23CF-44E3-9099-C40C66FF867C}">
              <a14:compatExt xmlns:a14="http://schemas.microsoft.com/office/drawing/2010/main" spid="_x0000_s17558"/>
            </a:ext>
            <a:ext uri="{FF2B5EF4-FFF2-40B4-BE49-F238E27FC236}">
              <a16:creationId xmlns:a16="http://schemas.microsoft.com/office/drawing/2014/main" id="{00000000-0008-0000-0900-00005D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58621</xdr:rowOff>
    </xdr:to>
    <xdr:sp macro="" textlink="">
      <xdr:nvSpPr>
        <xdr:cNvPr id="94" name="Check Box 151" hidden="1">
          <a:extLst>
            <a:ext uri="{63B3BB69-23CF-44E3-9099-C40C66FF867C}">
              <a14:compatExt xmlns:a14="http://schemas.microsoft.com/office/drawing/2010/main" spid="_x0000_s17559"/>
            </a:ext>
            <a:ext uri="{FF2B5EF4-FFF2-40B4-BE49-F238E27FC236}">
              <a16:creationId xmlns:a16="http://schemas.microsoft.com/office/drawing/2014/main" id="{00000000-0008-0000-0900-00005E000000}"/>
            </a:ext>
          </a:extLst>
        </xdr:cNvPr>
        <xdr:cNvSpPr/>
      </xdr:nvSpPr>
      <xdr:spPr bwMode="auto">
        <a:xfrm>
          <a:off x="8359140" y="11734800"/>
          <a:ext cx="26670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95" name="Check Box 152" hidden="1">
          <a:extLst>
            <a:ext uri="{63B3BB69-23CF-44E3-9099-C40C66FF867C}">
              <a14:compatExt xmlns:a14="http://schemas.microsoft.com/office/drawing/2010/main" spid="_x0000_s17560"/>
            </a:ext>
            <a:ext uri="{FF2B5EF4-FFF2-40B4-BE49-F238E27FC236}">
              <a16:creationId xmlns:a16="http://schemas.microsoft.com/office/drawing/2014/main" id="{00000000-0008-0000-0900-00005F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96" name="Check Box 153" hidden="1">
          <a:extLst>
            <a:ext uri="{63B3BB69-23CF-44E3-9099-C40C66FF867C}">
              <a14:compatExt xmlns:a14="http://schemas.microsoft.com/office/drawing/2010/main" spid="_x0000_s17561"/>
            </a:ext>
            <a:ext uri="{FF2B5EF4-FFF2-40B4-BE49-F238E27FC236}">
              <a16:creationId xmlns:a16="http://schemas.microsoft.com/office/drawing/2014/main" id="{00000000-0008-0000-0900-000060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97" name="Check Box 154" hidden="1">
          <a:extLst>
            <a:ext uri="{63B3BB69-23CF-44E3-9099-C40C66FF867C}">
              <a14:compatExt xmlns:a14="http://schemas.microsoft.com/office/drawing/2010/main" spid="_x0000_s17562"/>
            </a:ext>
            <a:ext uri="{FF2B5EF4-FFF2-40B4-BE49-F238E27FC236}">
              <a16:creationId xmlns:a16="http://schemas.microsoft.com/office/drawing/2014/main" id="{00000000-0008-0000-0900-000061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73859</xdr:rowOff>
    </xdr:to>
    <xdr:sp macro="" textlink="">
      <xdr:nvSpPr>
        <xdr:cNvPr id="98" name="Check Box 155" hidden="1">
          <a:extLst>
            <a:ext uri="{63B3BB69-23CF-44E3-9099-C40C66FF867C}">
              <a14:compatExt xmlns:a14="http://schemas.microsoft.com/office/drawing/2010/main" spid="_x0000_s17563"/>
            </a:ext>
            <a:ext uri="{FF2B5EF4-FFF2-40B4-BE49-F238E27FC236}">
              <a16:creationId xmlns:a16="http://schemas.microsoft.com/office/drawing/2014/main" id="{00000000-0008-0000-0900-000062000000}"/>
            </a:ext>
          </a:extLst>
        </xdr:cNvPr>
        <xdr:cNvSpPr/>
      </xdr:nvSpPr>
      <xdr:spPr bwMode="auto">
        <a:xfrm>
          <a:off x="8359140" y="11734800"/>
          <a:ext cx="25146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86760</xdr:rowOff>
    </xdr:to>
    <xdr:sp macro="" textlink="">
      <xdr:nvSpPr>
        <xdr:cNvPr id="99" name="Check Box 156" hidden="1">
          <a:extLst>
            <a:ext uri="{63B3BB69-23CF-44E3-9099-C40C66FF867C}">
              <a14:compatExt xmlns:a14="http://schemas.microsoft.com/office/drawing/2010/main" spid="_x0000_s17564"/>
            </a:ext>
            <a:ext uri="{FF2B5EF4-FFF2-40B4-BE49-F238E27FC236}">
              <a16:creationId xmlns:a16="http://schemas.microsoft.com/office/drawing/2014/main" id="{00000000-0008-0000-0900-000063000000}"/>
            </a:ext>
          </a:extLst>
        </xdr:cNvPr>
        <xdr:cNvSpPr/>
      </xdr:nvSpPr>
      <xdr:spPr bwMode="auto">
        <a:xfrm>
          <a:off x="8580120" y="11734800"/>
          <a:ext cx="335280" cy="269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100" name="Check Box 157" hidden="1">
          <a:extLst>
            <a:ext uri="{63B3BB69-23CF-44E3-9099-C40C66FF867C}">
              <a14:compatExt xmlns:a14="http://schemas.microsoft.com/office/drawing/2010/main" spid="_x0000_s17565"/>
            </a:ext>
            <a:ext uri="{FF2B5EF4-FFF2-40B4-BE49-F238E27FC236}">
              <a16:creationId xmlns:a16="http://schemas.microsoft.com/office/drawing/2014/main" id="{00000000-0008-0000-0900-000064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101" name="Check Box 158" hidden="1">
          <a:extLst>
            <a:ext uri="{63B3BB69-23CF-44E3-9099-C40C66FF867C}">
              <a14:compatExt xmlns:a14="http://schemas.microsoft.com/office/drawing/2010/main" spid="_x0000_s17566"/>
            </a:ext>
            <a:ext uri="{FF2B5EF4-FFF2-40B4-BE49-F238E27FC236}">
              <a16:creationId xmlns:a16="http://schemas.microsoft.com/office/drawing/2014/main" id="{00000000-0008-0000-0900-000065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102" name="Check Box 159" hidden="1">
          <a:extLst>
            <a:ext uri="{63B3BB69-23CF-44E3-9099-C40C66FF867C}">
              <a14:compatExt xmlns:a14="http://schemas.microsoft.com/office/drawing/2010/main" spid="_x0000_s17567"/>
            </a:ext>
            <a:ext uri="{FF2B5EF4-FFF2-40B4-BE49-F238E27FC236}">
              <a16:creationId xmlns:a16="http://schemas.microsoft.com/office/drawing/2014/main" id="{00000000-0008-0000-0900-000066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103" name="Check Box 160" hidden="1">
          <a:extLst>
            <a:ext uri="{63B3BB69-23CF-44E3-9099-C40C66FF867C}">
              <a14:compatExt xmlns:a14="http://schemas.microsoft.com/office/drawing/2010/main" spid="_x0000_s17568"/>
            </a:ext>
            <a:ext uri="{FF2B5EF4-FFF2-40B4-BE49-F238E27FC236}">
              <a16:creationId xmlns:a16="http://schemas.microsoft.com/office/drawing/2014/main" id="{00000000-0008-0000-0900-000067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104" name="Check Box 162" hidden="1">
          <a:extLst>
            <a:ext uri="{63B3BB69-23CF-44E3-9099-C40C66FF867C}">
              <a14:compatExt xmlns:a14="http://schemas.microsoft.com/office/drawing/2010/main" spid="_x0000_s17570"/>
            </a:ext>
            <a:ext uri="{FF2B5EF4-FFF2-40B4-BE49-F238E27FC236}">
              <a16:creationId xmlns:a16="http://schemas.microsoft.com/office/drawing/2014/main" id="{00000000-0008-0000-0900-000068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58621</xdr:rowOff>
    </xdr:to>
    <xdr:sp macro="" textlink="">
      <xdr:nvSpPr>
        <xdr:cNvPr id="105" name="Check Box 163" hidden="1">
          <a:extLst>
            <a:ext uri="{63B3BB69-23CF-44E3-9099-C40C66FF867C}">
              <a14:compatExt xmlns:a14="http://schemas.microsoft.com/office/drawing/2010/main" spid="_x0000_s17571"/>
            </a:ext>
            <a:ext uri="{FF2B5EF4-FFF2-40B4-BE49-F238E27FC236}">
              <a16:creationId xmlns:a16="http://schemas.microsoft.com/office/drawing/2014/main" id="{00000000-0008-0000-0900-000069000000}"/>
            </a:ext>
          </a:extLst>
        </xdr:cNvPr>
        <xdr:cNvSpPr/>
      </xdr:nvSpPr>
      <xdr:spPr bwMode="auto">
        <a:xfrm>
          <a:off x="8359140" y="11734800"/>
          <a:ext cx="26670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106" name="Check Box 164" hidden="1">
          <a:extLst>
            <a:ext uri="{63B3BB69-23CF-44E3-9099-C40C66FF867C}">
              <a14:compatExt xmlns:a14="http://schemas.microsoft.com/office/drawing/2010/main" spid="_x0000_s17572"/>
            </a:ext>
            <a:ext uri="{FF2B5EF4-FFF2-40B4-BE49-F238E27FC236}">
              <a16:creationId xmlns:a16="http://schemas.microsoft.com/office/drawing/2014/main" id="{00000000-0008-0000-0900-00006A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58620</xdr:rowOff>
    </xdr:to>
    <xdr:sp macro="" textlink="">
      <xdr:nvSpPr>
        <xdr:cNvPr id="107" name="Check Box 165" hidden="1">
          <a:extLst>
            <a:ext uri="{63B3BB69-23CF-44E3-9099-C40C66FF867C}">
              <a14:compatExt xmlns:a14="http://schemas.microsoft.com/office/drawing/2010/main" spid="_x0000_s17573"/>
            </a:ext>
            <a:ext uri="{FF2B5EF4-FFF2-40B4-BE49-F238E27FC236}">
              <a16:creationId xmlns:a16="http://schemas.microsoft.com/office/drawing/2014/main" id="{00000000-0008-0000-0900-00006B000000}"/>
            </a:ext>
          </a:extLst>
        </xdr:cNvPr>
        <xdr:cNvSpPr/>
      </xdr:nvSpPr>
      <xdr:spPr bwMode="auto">
        <a:xfrm>
          <a:off x="8359140" y="11734800"/>
          <a:ext cx="281940" cy="241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58619</xdr:rowOff>
    </xdr:to>
    <xdr:sp macro="" textlink="">
      <xdr:nvSpPr>
        <xdr:cNvPr id="108" name="Check Box 166" hidden="1">
          <a:extLst>
            <a:ext uri="{63B3BB69-23CF-44E3-9099-C40C66FF867C}">
              <a14:compatExt xmlns:a14="http://schemas.microsoft.com/office/drawing/2010/main" spid="_x0000_s17574"/>
            </a:ext>
            <a:ext uri="{FF2B5EF4-FFF2-40B4-BE49-F238E27FC236}">
              <a16:creationId xmlns:a16="http://schemas.microsoft.com/office/drawing/2014/main" id="{00000000-0008-0000-0900-00006C000000}"/>
            </a:ext>
          </a:extLst>
        </xdr:cNvPr>
        <xdr:cNvSpPr/>
      </xdr:nvSpPr>
      <xdr:spPr bwMode="auto">
        <a:xfrm>
          <a:off x="8359140" y="11734800"/>
          <a:ext cx="26670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4</xdr:col>
      <xdr:colOff>119865</xdr:colOff>
      <xdr:row>6</xdr:row>
      <xdr:rowOff>1</xdr:rowOff>
    </xdr:from>
    <xdr:to>
      <xdr:col>7</xdr:col>
      <xdr:colOff>68629</xdr:colOff>
      <xdr:row>7</xdr:row>
      <xdr:rowOff>127850</xdr:rowOff>
    </xdr:to>
    <xdr:sp macro="" textlink="">
      <xdr:nvSpPr>
        <xdr:cNvPr id="109" name="テキスト ボックス 86">
          <a:extLst>
            <a:ext uri="{FF2B5EF4-FFF2-40B4-BE49-F238E27FC236}">
              <a16:creationId xmlns:a16="http://schemas.microsoft.com/office/drawing/2014/main" id="{00000000-0008-0000-0900-00006D000000}"/>
            </a:ext>
          </a:extLst>
        </xdr:cNvPr>
        <xdr:cNvSpPr txBox="1"/>
      </xdr:nvSpPr>
      <xdr:spPr>
        <a:xfrm>
          <a:off x="1049505" y="1028701"/>
          <a:ext cx="680284" cy="310729"/>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継続</a:t>
          </a:r>
        </a:p>
      </xdr:txBody>
    </xdr:sp>
    <xdr:clientData/>
  </xdr:twoCellAnchor>
  <xdr:oneCellAnchor>
    <xdr:from>
      <xdr:col>35</xdr:col>
      <xdr:colOff>121920</xdr:colOff>
      <xdr:row>44</xdr:row>
      <xdr:rowOff>0</xdr:rowOff>
    </xdr:from>
    <xdr:ext cx="231866" cy="205740"/>
    <xdr:sp macro="" textlink="">
      <xdr:nvSpPr>
        <xdr:cNvPr id="110"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900-00006E00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111"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900-00006F00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112"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900-00007000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113"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900-00007100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14"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900-000072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1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73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1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900-000074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1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75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1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76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1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900-000077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2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78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21"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79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22"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900-00007A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23"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7B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2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7C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125"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900-00007D00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26"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900-00007E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27"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900-00007F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2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80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2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900-000081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82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31"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900-000083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84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3"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85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34"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900-000086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87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6"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88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37"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900-000089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8A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9"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8B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140"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900-00008C00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141"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900-00008D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0"/>
    <xdr:sp macro="" textlink="">
      <xdr:nvSpPr>
        <xdr:cNvPr id="142"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900-00008E000000}"/>
            </a:ext>
          </a:extLst>
        </xdr:cNvPr>
        <xdr:cNvSpPr/>
      </xdr:nvSpPr>
      <xdr:spPr bwMode="auto">
        <a:xfrm>
          <a:off x="8359140" y="11734800"/>
          <a:ext cx="27051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89"/>
    <xdr:sp macro="" textlink="">
      <xdr:nvSpPr>
        <xdr:cNvPr id="143"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900-00008F000000}"/>
            </a:ext>
          </a:extLst>
        </xdr:cNvPr>
        <xdr:cNvSpPr/>
      </xdr:nvSpPr>
      <xdr:spPr bwMode="auto">
        <a:xfrm>
          <a:off x="8359140" y="11734800"/>
          <a:ext cx="25527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144"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900-00009000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45"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900-000091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46"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900-000092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47"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900-000093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48"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900-000094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149"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900-000095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150"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900-00009600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151"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900-000097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152"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900-000098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153"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900-00009900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154"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900-00009A00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55"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900-00009B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5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900-00009C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5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9D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58"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900-00009E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59"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9F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60"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900-0000A0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1"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A1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A2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63"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900-0000A3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A4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A5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6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900-0000A6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A7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A8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169" name="Check Box 91" hidden="1">
          <a:extLst>
            <a:ext uri="{63B3BB69-23CF-44E3-9099-C40C66FF867C}">
              <a14:compatExt xmlns:a14="http://schemas.microsoft.com/office/drawing/2010/main" spid="_x0000_s17499"/>
            </a:ext>
            <a:ext uri="{FF2B5EF4-FFF2-40B4-BE49-F238E27FC236}">
              <a16:creationId xmlns:a16="http://schemas.microsoft.com/office/drawing/2014/main" id="{00000000-0008-0000-0900-0000A9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170" name="Check Box 92" hidden="1">
          <a:extLst>
            <a:ext uri="{63B3BB69-23CF-44E3-9099-C40C66FF867C}">
              <a14:compatExt xmlns:a14="http://schemas.microsoft.com/office/drawing/2010/main" spid="_x0000_s17500"/>
            </a:ext>
            <a:ext uri="{FF2B5EF4-FFF2-40B4-BE49-F238E27FC236}">
              <a16:creationId xmlns:a16="http://schemas.microsoft.com/office/drawing/2014/main" id="{00000000-0008-0000-0900-0000AA00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171" name="Check Box 93" hidden="1">
          <a:extLst>
            <a:ext uri="{63B3BB69-23CF-44E3-9099-C40C66FF867C}">
              <a14:compatExt xmlns:a14="http://schemas.microsoft.com/office/drawing/2010/main" spid="_x0000_s17501"/>
            </a:ext>
            <a:ext uri="{FF2B5EF4-FFF2-40B4-BE49-F238E27FC236}">
              <a16:creationId xmlns:a16="http://schemas.microsoft.com/office/drawing/2014/main" id="{00000000-0008-0000-0900-0000AB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90"/>
    <xdr:sp macro="" textlink="">
      <xdr:nvSpPr>
        <xdr:cNvPr id="172" name="Check Box 94" hidden="1">
          <a:extLst>
            <a:ext uri="{63B3BB69-23CF-44E3-9099-C40C66FF867C}">
              <a14:compatExt xmlns:a14="http://schemas.microsoft.com/office/drawing/2010/main" spid="_x0000_s17502"/>
            </a:ext>
            <a:ext uri="{FF2B5EF4-FFF2-40B4-BE49-F238E27FC236}">
              <a16:creationId xmlns:a16="http://schemas.microsoft.com/office/drawing/2014/main" id="{00000000-0008-0000-0900-0000AC000000}"/>
            </a:ext>
          </a:extLst>
        </xdr:cNvPr>
        <xdr:cNvSpPr/>
      </xdr:nvSpPr>
      <xdr:spPr bwMode="auto">
        <a:xfrm>
          <a:off x="8359140" y="11734800"/>
          <a:ext cx="2552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173" name="Check Box 95" hidden="1">
          <a:extLst>
            <a:ext uri="{63B3BB69-23CF-44E3-9099-C40C66FF867C}">
              <a14:compatExt xmlns:a14="http://schemas.microsoft.com/office/drawing/2010/main" spid="_x0000_s17503"/>
            </a:ext>
            <a:ext uri="{FF2B5EF4-FFF2-40B4-BE49-F238E27FC236}">
              <a16:creationId xmlns:a16="http://schemas.microsoft.com/office/drawing/2014/main" id="{00000000-0008-0000-0900-0000AD00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4"/>
    <xdr:sp macro="" textlink="">
      <xdr:nvSpPr>
        <xdr:cNvPr id="174" name="Check Box 96" hidden="1">
          <a:extLst>
            <a:ext uri="{63B3BB69-23CF-44E3-9099-C40C66FF867C}">
              <a14:compatExt xmlns:a14="http://schemas.microsoft.com/office/drawing/2010/main" spid="_x0000_s17504"/>
            </a:ext>
            <a:ext uri="{FF2B5EF4-FFF2-40B4-BE49-F238E27FC236}">
              <a16:creationId xmlns:a16="http://schemas.microsoft.com/office/drawing/2014/main" id="{00000000-0008-0000-0900-0000AE000000}"/>
            </a:ext>
          </a:extLst>
        </xdr:cNvPr>
        <xdr:cNvSpPr/>
      </xdr:nvSpPr>
      <xdr:spPr bwMode="auto">
        <a:xfrm>
          <a:off x="8610600" y="11734800"/>
          <a:ext cx="247650" cy="2724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75" name="Check Box 97" hidden="1">
          <a:extLst>
            <a:ext uri="{63B3BB69-23CF-44E3-9099-C40C66FF867C}">
              <a14:compatExt xmlns:a14="http://schemas.microsoft.com/office/drawing/2010/main" spid="_x0000_s17505"/>
            </a:ext>
            <a:ext uri="{FF2B5EF4-FFF2-40B4-BE49-F238E27FC236}">
              <a16:creationId xmlns:a16="http://schemas.microsoft.com/office/drawing/2014/main" id="{00000000-0008-0000-0900-0000AF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76" name="Check Box 98" hidden="1">
          <a:extLst>
            <a:ext uri="{63B3BB69-23CF-44E3-9099-C40C66FF867C}">
              <a14:compatExt xmlns:a14="http://schemas.microsoft.com/office/drawing/2010/main" spid="_x0000_s17506"/>
            </a:ext>
            <a:ext uri="{FF2B5EF4-FFF2-40B4-BE49-F238E27FC236}">
              <a16:creationId xmlns:a16="http://schemas.microsoft.com/office/drawing/2014/main" id="{00000000-0008-0000-0900-0000B0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77" name="Check Box 99" hidden="1">
          <a:extLst>
            <a:ext uri="{63B3BB69-23CF-44E3-9099-C40C66FF867C}">
              <a14:compatExt xmlns:a14="http://schemas.microsoft.com/office/drawing/2010/main" spid="_x0000_s17507"/>
            </a:ext>
            <a:ext uri="{FF2B5EF4-FFF2-40B4-BE49-F238E27FC236}">
              <a16:creationId xmlns:a16="http://schemas.microsoft.com/office/drawing/2014/main" id="{00000000-0008-0000-0900-0000B1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178" name="Check Box 101" hidden="1">
          <a:extLst>
            <a:ext uri="{63B3BB69-23CF-44E3-9099-C40C66FF867C}">
              <a14:compatExt xmlns:a14="http://schemas.microsoft.com/office/drawing/2010/main" spid="_x0000_s17509"/>
            </a:ext>
            <a:ext uri="{FF2B5EF4-FFF2-40B4-BE49-F238E27FC236}">
              <a16:creationId xmlns:a16="http://schemas.microsoft.com/office/drawing/2014/main" id="{00000000-0008-0000-0900-0000B2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179" name="Check Box 102" hidden="1">
          <a:extLst>
            <a:ext uri="{63B3BB69-23CF-44E3-9099-C40C66FF867C}">
              <a14:compatExt xmlns:a14="http://schemas.microsoft.com/office/drawing/2010/main" spid="_x0000_s17510"/>
            </a:ext>
            <a:ext uri="{FF2B5EF4-FFF2-40B4-BE49-F238E27FC236}">
              <a16:creationId xmlns:a16="http://schemas.microsoft.com/office/drawing/2014/main" id="{00000000-0008-0000-0900-0000B300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180" name="Check Box 103" hidden="1">
          <a:extLst>
            <a:ext uri="{63B3BB69-23CF-44E3-9099-C40C66FF867C}">
              <a14:compatExt xmlns:a14="http://schemas.microsoft.com/office/drawing/2010/main" spid="_x0000_s17511"/>
            </a:ext>
            <a:ext uri="{FF2B5EF4-FFF2-40B4-BE49-F238E27FC236}">
              <a16:creationId xmlns:a16="http://schemas.microsoft.com/office/drawing/2014/main" id="{00000000-0008-0000-0900-0000B4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181" name="Check Box 104" hidden="1">
          <a:extLst>
            <a:ext uri="{63B3BB69-23CF-44E3-9099-C40C66FF867C}">
              <a14:compatExt xmlns:a14="http://schemas.microsoft.com/office/drawing/2010/main" spid="_x0000_s17512"/>
            </a:ext>
            <a:ext uri="{FF2B5EF4-FFF2-40B4-BE49-F238E27FC236}">
              <a16:creationId xmlns:a16="http://schemas.microsoft.com/office/drawing/2014/main" id="{00000000-0008-0000-0900-0000B5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182" name="Check Box 105" hidden="1">
          <a:extLst>
            <a:ext uri="{63B3BB69-23CF-44E3-9099-C40C66FF867C}">
              <a14:compatExt xmlns:a14="http://schemas.microsoft.com/office/drawing/2010/main" spid="_x0000_s17513"/>
            </a:ext>
            <a:ext uri="{FF2B5EF4-FFF2-40B4-BE49-F238E27FC236}">
              <a16:creationId xmlns:a16="http://schemas.microsoft.com/office/drawing/2014/main" id="{00000000-0008-0000-0900-0000B600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183"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900-0000B700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184"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900-0000B8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0"/>
    <xdr:sp macro="" textlink="">
      <xdr:nvSpPr>
        <xdr:cNvPr id="185"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900-0000B9000000}"/>
            </a:ext>
          </a:extLst>
        </xdr:cNvPr>
        <xdr:cNvSpPr/>
      </xdr:nvSpPr>
      <xdr:spPr bwMode="auto">
        <a:xfrm>
          <a:off x="8359140" y="11734800"/>
          <a:ext cx="27051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89"/>
    <xdr:sp macro="" textlink="">
      <xdr:nvSpPr>
        <xdr:cNvPr id="186"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900-0000BA000000}"/>
            </a:ext>
          </a:extLst>
        </xdr:cNvPr>
        <xdr:cNvSpPr/>
      </xdr:nvSpPr>
      <xdr:spPr bwMode="auto">
        <a:xfrm>
          <a:off x="8359140" y="11734800"/>
          <a:ext cx="25527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187"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900-0000BB00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88"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900-0000BC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89"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900-0000BD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90"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900-0000BE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91"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900-0000BF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192"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900-0000C0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193"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900-0000C100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194"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900-0000C2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195"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900-0000C3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196"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900-0000C400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197"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900-0000C500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98"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900-0000C6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9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900-0000C7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C8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01"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900-0000C9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CA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03"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900-0000CB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CC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CD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0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900-0000CE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CF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D0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0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900-0000D1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1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D2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11"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D3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212" name="Check Box 107" hidden="1">
          <a:extLst>
            <a:ext uri="{63B3BB69-23CF-44E3-9099-C40C66FF867C}">
              <a14:compatExt xmlns:a14="http://schemas.microsoft.com/office/drawing/2010/main" spid="_x0000_s17515"/>
            </a:ext>
            <a:ext uri="{FF2B5EF4-FFF2-40B4-BE49-F238E27FC236}">
              <a16:creationId xmlns:a16="http://schemas.microsoft.com/office/drawing/2014/main" id="{00000000-0008-0000-0900-0000D400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213" name="Check Box 108" hidden="1">
          <a:extLst>
            <a:ext uri="{63B3BB69-23CF-44E3-9099-C40C66FF867C}">
              <a14:compatExt xmlns:a14="http://schemas.microsoft.com/office/drawing/2010/main" spid="_x0000_s17516"/>
            </a:ext>
            <a:ext uri="{FF2B5EF4-FFF2-40B4-BE49-F238E27FC236}">
              <a16:creationId xmlns:a16="http://schemas.microsoft.com/office/drawing/2014/main" id="{00000000-0008-0000-0900-0000D500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214" name="Check Box 109" hidden="1">
          <a:extLst>
            <a:ext uri="{63B3BB69-23CF-44E3-9099-C40C66FF867C}">
              <a14:compatExt xmlns:a14="http://schemas.microsoft.com/office/drawing/2010/main" spid="_x0000_s17517"/>
            </a:ext>
            <a:ext uri="{FF2B5EF4-FFF2-40B4-BE49-F238E27FC236}">
              <a16:creationId xmlns:a16="http://schemas.microsoft.com/office/drawing/2014/main" id="{00000000-0008-0000-0900-0000D600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51"/>
    <xdr:sp macro="" textlink="">
      <xdr:nvSpPr>
        <xdr:cNvPr id="215" name="Check Box 110" hidden="1">
          <a:extLst>
            <a:ext uri="{63B3BB69-23CF-44E3-9099-C40C66FF867C}">
              <a14:compatExt xmlns:a14="http://schemas.microsoft.com/office/drawing/2010/main" spid="_x0000_s17518"/>
            </a:ext>
            <a:ext uri="{FF2B5EF4-FFF2-40B4-BE49-F238E27FC236}">
              <a16:creationId xmlns:a16="http://schemas.microsoft.com/office/drawing/2014/main" id="{00000000-0008-0000-0900-0000D7000000}"/>
            </a:ext>
          </a:extLst>
        </xdr:cNvPr>
        <xdr:cNvSpPr/>
      </xdr:nvSpPr>
      <xdr:spPr bwMode="auto">
        <a:xfrm>
          <a:off x="8359140" y="11734800"/>
          <a:ext cx="25527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216" name="Check Box 111" hidden="1">
          <a:extLst>
            <a:ext uri="{63B3BB69-23CF-44E3-9099-C40C66FF867C}">
              <a14:compatExt xmlns:a14="http://schemas.microsoft.com/office/drawing/2010/main" spid="_x0000_s17519"/>
            </a:ext>
            <a:ext uri="{FF2B5EF4-FFF2-40B4-BE49-F238E27FC236}">
              <a16:creationId xmlns:a16="http://schemas.microsoft.com/office/drawing/2014/main" id="{00000000-0008-0000-0900-0000D800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217" name="Check Box 112" hidden="1">
          <a:extLst>
            <a:ext uri="{63B3BB69-23CF-44E3-9099-C40C66FF867C}">
              <a14:compatExt xmlns:a14="http://schemas.microsoft.com/office/drawing/2010/main" spid="_x0000_s17520"/>
            </a:ext>
            <a:ext uri="{FF2B5EF4-FFF2-40B4-BE49-F238E27FC236}">
              <a16:creationId xmlns:a16="http://schemas.microsoft.com/office/drawing/2014/main" id="{00000000-0008-0000-0900-0000D900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18" name="Check Box 113" hidden="1">
          <a:extLst>
            <a:ext uri="{63B3BB69-23CF-44E3-9099-C40C66FF867C}">
              <a14:compatExt xmlns:a14="http://schemas.microsoft.com/office/drawing/2010/main" spid="_x0000_s17521"/>
            </a:ext>
            <a:ext uri="{FF2B5EF4-FFF2-40B4-BE49-F238E27FC236}">
              <a16:creationId xmlns:a16="http://schemas.microsoft.com/office/drawing/2014/main" id="{00000000-0008-0000-0900-0000DA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19" name="Check Box 114" hidden="1">
          <a:extLst>
            <a:ext uri="{63B3BB69-23CF-44E3-9099-C40C66FF867C}">
              <a14:compatExt xmlns:a14="http://schemas.microsoft.com/office/drawing/2010/main" spid="_x0000_s17522"/>
            </a:ext>
            <a:ext uri="{FF2B5EF4-FFF2-40B4-BE49-F238E27FC236}">
              <a16:creationId xmlns:a16="http://schemas.microsoft.com/office/drawing/2014/main" id="{00000000-0008-0000-0900-0000DB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20" name="Check Box 115" hidden="1">
          <a:extLst>
            <a:ext uri="{63B3BB69-23CF-44E3-9099-C40C66FF867C}">
              <a14:compatExt xmlns:a14="http://schemas.microsoft.com/office/drawing/2010/main" spid="_x0000_s17523"/>
            </a:ext>
            <a:ext uri="{FF2B5EF4-FFF2-40B4-BE49-F238E27FC236}">
              <a16:creationId xmlns:a16="http://schemas.microsoft.com/office/drawing/2014/main" id="{00000000-0008-0000-0900-0000DC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221" name="Check Box 117" hidden="1">
          <a:extLst>
            <a:ext uri="{63B3BB69-23CF-44E3-9099-C40C66FF867C}">
              <a14:compatExt xmlns:a14="http://schemas.microsoft.com/office/drawing/2010/main" spid="_x0000_s17525"/>
            </a:ext>
            <a:ext uri="{FF2B5EF4-FFF2-40B4-BE49-F238E27FC236}">
              <a16:creationId xmlns:a16="http://schemas.microsoft.com/office/drawing/2014/main" id="{00000000-0008-0000-0900-0000DD00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222" name="Check Box 118" hidden="1">
          <a:extLst>
            <a:ext uri="{63B3BB69-23CF-44E3-9099-C40C66FF867C}">
              <a14:compatExt xmlns:a14="http://schemas.microsoft.com/office/drawing/2010/main" spid="_x0000_s17526"/>
            </a:ext>
            <a:ext uri="{FF2B5EF4-FFF2-40B4-BE49-F238E27FC236}">
              <a16:creationId xmlns:a16="http://schemas.microsoft.com/office/drawing/2014/main" id="{00000000-0008-0000-0900-0000DE00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223" name="Check Box 119" hidden="1">
          <a:extLst>
            <a:ext uri="{63B3BB69-23CF-44E3-9099-C40C66FF867C}">
              <a14:compatExt xmlns:a14="http://schemas.microsoft.com/office/drawing/2010/main" spid="_x0000_s17527"/>
            </a:ext>
            <a:ext uri="{FF2B5EF4-FFF2-40B4-BE49-F238E27FC236}">
              <a16:creationId xmlns:a16="http://schemas.microsoft.com/office/drawing/2014/main" id="{00000000-0008-0000-0900-0000DF00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224" name="Check Box 120" hidden="1">
          <a:extLst>
            <a:ext uri="{63B3BB69-23CF-44E3-9099-C40C66FF867C}">
              <a14:compatExt xmlns:a14="http://schemas.microsoft.com/office/drawing/2010/main" spid="_x0000_s17528"/>
            </a:ext>
            <a:ext uri="{FF2B5EF4-FFF2-40B4-BE49-F238E27FC236}">
              <a16:creationId xmlns:a16="http://schemas.microsoft.com/office/drawing/2014/main" id="{00000000-0008-0000-0900-0000E000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225" name="Check Box 121" hidden="1">
          <a:extLst>
            <a:ext uri="{63B3BB69-23CF-44E3-9099-C40C66FF867C}">
              <a14:compatExt xmlns:a14="http://schemas.microsoft.com/office/drawing/2010/main" spid="_x0000_s17529"/>
            </a:ext>
            <a:ext uri="{FF2B5EF4-FFF2-40B4-BE49-F238E27FC236}">
              <a16:creationId xmlns:a16="http://schemas.microsoft.com/office/drawing/2014/main" id="{00000000-0008-0000-0900-0000E100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226" name="Check Box 91" hidden="1">
          <a:extLst>
            <a:ext uri="{63B3BB69-23CF-44E3-9099-C40C66FF867C}">
              <a14:compatExt xmlns:a14="http://schemas.microsoft.com/office/drawing/2010/main" spid="_x0000_s17499"/>
            </a:ext>
            <a:ext uri="{FF2B5EF4-FFF2-40B4-BE49-F238E27FC236}">
              <a16:creationId xmlns:a16="http://schemas.microsoft.com/office/drawing/2014/main" id="{00000000-0008-0000-0900-0000E2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227" name="Check Box 92" hidden="1">
          <a:extLst>
            <a:ext uri="{63B3BB69-23CF-44E3-9099-C40C66FF867C}">
              <a14:compatExt xmlns:a14="http://schemas.microsoft.com/office/drawing/2010/main" spid="_x0000_s17500"/>
            </a:ext>
            <a:ext uri="{FF2B5EF4-FFF2-40B4-BE49-F238E27FC236}">
              <a16:creationId xmlns:a16="http://schemas.microsoft.com/office/drawing/2014/main" id="{00000000-0008-0000-0900-0000E300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228" name="Check Box 93" hidden="1">
          <a:extLst>
            <a:ext uri="{63B3BB69-23CF-44E3-9099-C40C66FF867C}">
              <a14:compatExt xmlns:a14="http://schemas.microsoft.com/office/drawing/2010/main" spid="_x0000_s17501"/>
            </a:ext>
            <a:ext uri="{FF2B5EF4-FFF2-40B4-BE49-F238E27FC236}">
              <a16:creationId xmlns:a16="http://schemas.microsoft.com/office/drawing/2014/main" id="{00000000-0008-0000-0900-0000E4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90"/>
    <xdr:sp macro="" textlink="">
      <xdr:nvSpPr>
        <xdr:cNvPr id="229" name="Check Box 94" hidden="1">
          <a:extLst>
            <a:ext uri="{63B3BB69-23CF-44E3-9099-C40C66FF867C}">
              <a14:compatExt xmlns:a14="http://schemas.microsoft.com/office/drawing/2010/main" spid="_x0000_s17502"/>
            </a:ext>
            <a:ext uri="{FF2B5EF4-FFF2-40B4-BE49-F238E27FC236}">
              <a16:creationId xmlns:a16="http://schemas.microsoft.com/office/drawing/2014/main" id="{00000000-0008-0000-0900-0000E5000000}"/>
            </a:ext>
          </a:extLst>
        </xdr:cNvPr>
        <xdr:cNvSpPr/>
      </xdr:nvSpPr>
      <xdr:spPr bwMode="auto">
        <a:xfrm>
          <a:off x="8359140" y="11734800"/>
          <a:ext cx="2552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230" name="Check Box 95" hidden="1">
          <a:extLst>
            <a:ext uri="{63B3BB69-23CF-44E3-9099-C40C66FF867C}">
              <a14:compatExt xmlns:a14="http://schemas.microsoft.com/office/drawing/2010/main" spid="_x0000_s17503"/>
            </a:ext>
            <a:ext uri="{FF2B5EF4-FFF2-40B4-BE49-F238E27FC236}">
              <a16:creationId xmlns:a16="http://schemas.microsoft.com/office/drawing/2014/main" id="{00000000-0008-0000-0900-0000E600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4"/>
    <xdr:sp macro="" textlink="">
      <xdr:nvSpPr>
        <xdr:cNvPr id="231" name="Check Box 96" hidden="1">
          <a:extLst>
            <a:ext uri="{63B3BB69-23CF-44E3-9099-C40C66FF867C}">
              <a14:compatExt xmlns:a14="http://schemas.microsoft.com/office/drawing/2010/main" spid="_x0000_s17504"/>
            </a:ext>
            <a:ext uri="{FF2B5EF4-FFF2-40B4-BE49-F238E27FC236}">
              <a16:creationId xmlns:a16="http://schemas.microsoft.com/office/drawing/2014/main" id="{00000000-0008-0000-0900-0000E7000000}"/>
            </a:ext>
          </a:extLst>
        </xdr:cNvPr>
        <xdr:cNvSpPr/>
      </xdr:nvSpPr>
      <xdr:spPr bwMode="auto">
        <a:xfrm>
          <a:off x="8610600" y="11734800"/>
          <a:ext cx="247650" cy="2724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32" name="Check Box 97" hidden="1">
          <a:extLst>
            <a:ext uri="{63B3BB69-23CF-44E3-9099-C40C66FF867C}">
              <a14:compatExt xmlns:a14="http://schemas.microsoft.com/office/drawing/2010/main" spid="_x0000_s17505"/>
            </a:ext>
            <a:ext uri="{FF2B5EF4-FFF2-40B4-BE49-F238E27FC236}">
              <a16:creationId xmlns:a16="http://schemas.microsoft.com/office/drawing/2014/main" id="{00000000-0008-0000-0900-0000E8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33" name="Check Box 98" hidden="1">
          <a:extLst>
            <a:ext uri="{63B3BB69-23CF-44E3-9099-C40C66FF867C}">
              <a14:compatExt xmlns:a14="http://schemas.microsoft.com/office/drawing/2010/main" spid="_x0000_s17506"/>
            </a:ext>
            <a:ext uri="{FF2B5EF4-FFF2-40B4-BE49-F238E27FC236}">
              <a16:creationId xmlns:a16="http://schemas.microsoft.com/office/drawing/2014/main" id="{00000000-0008-0000-0900-0000E9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34" name="Check Box 99" hidden="1">
          <a:extLst>
            <a:ext uri="{63B3BB69-23CF-44E3-9099-C40C66FF867C}">
              <a14:compatExt xmlns:a14="http://schemas.microsoft.com/office/drawing/2010/main" spid="_x0000_s17507"/>
            </a:ext>
            <a:ext uri="{FF2B5EF4-FFF2-40B4-BE49-F238E27FC236}">
              <a16:creationId xmlns:a16="http://schemas.microsoft.com/office/drawing/2014/main" id="{00000000-0008-0000-0900-0000EA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235" name="Check Box 101" hidden="1">
          <a:extLst>
            <a:ext uri="{63B3BB69-23CF-44E3-9099-C40C66FF867C}">
              <a14:compatExt xmlns:a14="http://schemas.microsoft.com/office/drawing/2010/main" spid="_x0000_s17509"/>
            </a:ext>
            <a:ext uri="{FF2B5EF4-FFF2-40B4-BE49-F238E27FC236}">
              <a16:creationId xmlns:a16="http://schemas.microsoft.com/office/drawing/2014/main" id="{00000000-0008-0000-0900-0000EB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236" name="Check Box 102" hidden="1">
          <a:extLst>
            <a:ext uri="{63B3BB69-23CF-44E3-9099-C40C66FF867C}">
              <a14:compatExt xmlns:a14="http://schemas.microsoft.com/office/drawing/2010/main" spid="_x0000_s17510"/>
            </a:ext>
            <a:ext uri="{FF2B5EF4-FFF2-40B4-BE49-F238E27FC236}">
              <a16:creationId xmlns:a16="http://schemas.microsoft.com/office/drawing/2014/main" id="{00000000-0008-0000-0900-0000EC00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237" name="Check Box 103" hidden="1">
          <a:extLst>
            <a:ext uri="{63B3BB69-23CF-44E3-9099-C40C66FF867C}">
              <a14:compatExt xmlns:a14="http://schemas.microsoft.com/office/drawing/2010/main" spid="_x0000_s17511"/>
            </a:ext>
            <a:ext uri="{FF2B5EF4-FFF2-40B4-BE49-F238E27FC236}">
              <a16:creationId xmlns:a16="http://schemas.microsoft.com/office/drawing/2014/main" id="{00000000-0008-0000-0900-0000ED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238" name="Check Box 104" hidden="1">
          <a:extLst>
            <a:ext uri="{63B3BB69-23CF-44E3-9099-C40C66FF867C}">
              <a14:compatExt xmlns:a14="http://schemas.microsoft.com/office/drawing/2010/main" spid="_x0000_s17512"/>
            </a:ext>
            <a:ext uri="{FF2B5EF4-FFF2-40B4-BE49-F238E27FC236}">
              <a16:creationId xmlns:a16="http://schemas.microsoft.com/office/drawing/2014/main" id="{00000000-0008-0000-0900-0000EE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239" name="Check Box 105" hidden="1">
          <a:extLst>
            <a:ext uri="{63B3BB69-23CF-44E3-9099-C40C66FF867C}">
              <a14:compatExt xmlns:a14="http://schemas.microsoft.com/office/drawing/2010/main" spid="_x0000_s17513"/>
            </a:ext>
            <a:ext uri="{FF2B5EF4-FFF2-40B4-BE49-F238E27FC236}">
              <a16:creationId xmlns:a16="http://schemas.microsoft.com/office/drawing/2014/main" id="{00000000-0008-0000-0900-0000EF00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240"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900-0000F000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241"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900-0000F1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0"/>
    <xdr:sp macro="" textlink="">
      <xdr:nvSpPr>
        <xdr:cNvPr id="242"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900-0000F2000000}"/>
            </a:ext>
          </a:extLst>
        </xdr:cNvPr>
        <xdr:cNvSpPr/>
      </xdr:nvSpPr>
      <xdr:spPr bwMode="auto">
        <a:xfrm>
          <a:off x="8359140" y="11734800"/>
          <a:ext cx="27051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89"/>
    <xdr:sp macro="" textlink="">
      <xdr:nvSpPr>
        <xdr:cNvPr id="243"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900-0000F3000000}"/>
            </a:ext>
          </a:extLst>
        </xdr:cNvPr>
        <xdr:cNvSpPr/>
      </xdr:nvSpPr>
      <xdr:spPr bwMode="auto">
        <a:xfrm>
          <a:off x="8359140" y="11734800"/>
          <a:ext cx="25527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244"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900-0000F400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45"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900-0000F5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46"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900-0000F6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47"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900-0000F7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48"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900-0000F8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249"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900-0000F9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250"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900-0000FA00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251"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900-0000FB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252"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900-0000FC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253"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900-0000FD00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254"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900-0000FE00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55"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900-0000FF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5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900-000000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5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01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58"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900-000002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59"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03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60"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900-000004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1"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05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06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63"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900-000007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08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09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6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900-00000A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0B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0C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269" name="Check Box 122" hidden="1">
          <a:extLst>
            <a:ext uri="{63B3BB69-23CF-44E3-9099-C40C66FF867C}">
              <a14:compatExt xmlns:a14="http://schemas.microsoft.com/office/drawing/2010/main" spid="_x0000_s17530"/>
            </a:ext>
            <a:ext uri="{FF2B5EF4-FFF2-40B4-BE49-F238E27FC236}">
              <a16:creationId xmlns:a16="http://schemas.microsoft.com/office/drawing/2014/main" id="{00000000-0008-0000-0900-00000D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270" name="Check Box 123" hidden="1">
          <a:extLst>
            <a:ext uri="{63B3BB69-23CF-44E3-9099-C40C66FF867C}">
              <a14:compatExt xmlns:a14="http://schemas.microsoft.com/office/drawing/2010/main" spid="_x0000_s17531"/>
            </a:ext>
            <a:ext uri="{FF2B5EF4-FFF2-40B4-BE49-F238E27FC236}">
              <a16:creationId xmlns:a16="http://schemas.microsoft.com/office/drawing/2014/main" id="{00000000-0008-0000-0900-00000E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271" name="Check Box 124" hidden="1">
          <a:extLst>
            <a:ext uri="{63B3BB69-23CF-44E3-9099-C40C66FF867C}">
              <a14:compatExt xmlns:a14="http://schemas.microsoft.com/office/drawing/2010/main" spid="_x0000_s17532"/>
            </a:ext>
            <a:ext uri="{FF2B5EF4-FFF2-40B4-BE49-F238E27FC236}">
              <a16:creationId xmlns:a16="http://schemas.microsoft.com/office/drawing/2014/main" id="{00000000-0008-0000-0900-00000F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49"/>
    <xdr:sp macro="" textlink="">
      <xdr:nvSpPr>
        <xdr:cNvPr id="272" name="Check Box 125" hidden="1">
          <a:extLst>
            <a:ext uri="{63B3BB69-23CF-44E3-9099-C40C66FF867C}">
              <a14:compatExt xmlns:a14="http://schemas.microsoft.com/office/drawing/2010/main" spid="_x0000_s17533"/>
            </a:ext>
            <a:ext uri="{FF2B5EF4-FFF2-40B4-BE49-F238E27FC236}">
              <a16:creationId xmlns:a16="http://schemas.microsoft.com/office/drawing/2014/main" id="{00000000-0008-0000-0900-000010010000}"/>
            </a:ext>
          </a:extLst>
        </xdr:cNvPr>
        <xdr:cNvSpPr/>
      </xdr:nvSpPr>
      <xdr:spPr bwMode="auto">
        <a:xfrm>
          <a:off x="8359140" y="11734800"/>
          <a:ext cx="25527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273" name="Check Box 126" hidden="1">
          <a:extLst>
            <a:ext uri="{63B3BB69-23CF-44E3-9099-C40C66FF867C}">
              <a14:compatExt xmlns:a14="http://schemas.microsoft.com/office/drawing/2010/main" spid="_x0000_s17534"/>
            </a:ext>
            <a:ext uri="{FF2B5EF4-FFF2-40B4-BE49-F238E27FC236}">
              <a16:creationId xmlns:a16="http://schemas.microsoft.com/office/drawing/2014/main" id="{00000000-0008-0000-0900-00001101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274" name="Check Box 127" hidden="1">
          <a:extLst>
            <a:ext uri="{63B3BB69-23CF-44E3-9099-C40C66FF867C}">
              <a14:compatExt xmlns:a14="http://schemas.microsoft.com/office/drawing/2010/main" spid="_x0000_s17535"/>
            </a:ext>
            <a:ext uri="{FF2B5EF4-FFF2-40B4-BE49-F238E27FC236}">
              <a16:creationId xmlns:a16="http://schemas.microsoft.com/office/drawing/2014/main" id="{00000000-0008-0000-0900-00001201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75" name="Check Box 128" hidden="1">
          <a:extLst>
            <a:ext uri="{63B3BB69-23CF-44E3-9099-C40C66FF867C}">
              <a14:compatExt xmlns:a14="http://schemas.microsoft.com/office/drawing/2010/main" spid="_x0000_s17536"/>
            </a:ext>
            <a:ext uri="{FF2B5EF4-FFF2-40B4-BE49-F238E27FC236}">
              <a16:creationId xmlns:a16="http://schemas.microsoft.com/office/drawing/2014/main" id="{00000000-0008-0000-0900-000013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76" name="Check Box 129" hidden="1">
          <a:extLst>
            <a:ext uri="{63B3BB69-23CF-44E3-9099-C40C66FF867C}">
              <a14:compatExt xmlns:a14="http://schemas.microsoft.com/office/drawing/2010/main" spid="_x0000_s17537"/>
            </a:ext>
            <a:ext uri="{FF2B5EF4-FFF2-40B4-BE49-F238E27FC236}">
              <a16:creationId xmlns:a16="http://schemas.microsoft.com/office/drawing/2014/main" id="{00000000-0008-0000-0900-000014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77" name="Check Box 130" hidden="1">
          <a:extLst>
            <a:ext uri="{63B3BB69-23CF-44E3-9099-C40C66FF867C}">
              <a14:compatExt xmlns:a14="http://schemas.microsoft.com/office/drawing/2010/main" spid="_x0000_s17538"/>
            </a:ext>
            <a:ext uri="{FF2B5EF4-FFF2-40B4-BE49-F238E27FC236}">
              <a16:creationId xmlns:a16="http://schemas.microsoft.com/office/drawing/2014/main" id="{00000000-0008-0000-0900-000015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278" name="Check Box 132" hidden="1">
          <a:extLst>
            <a:ext uri="{63B3BB69-23CF-44E3-9099-C40C66FF867C}">
              <a14:compatExt xmlns:a14="http://schemas.microsoft.com/office/drawing/2010/main" spid="_x0000_s17540"/>
            </a:ext>
            <a:ext uri="{FF2B5EF4-FFF2-40B4-BE49-F238E27FC236}">
              <a16:creationId xmlns:a16="http://schemas.microsoft.com/office/drawing/2014/main" id="{00000000-0008-0000-0900-000016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279" name="Check Box 133" hidden="1">
          <a:extLst>
            <a:ext uri="{63B3BB69-23CF-44E3-9099-C40C66FF867C}">
              <a14:compatExt xmlns:a14="http://schemas.microsoft.com/office/drawing/2010/main" spid="_x0000_s17541"/>
            </a:ext>
            <a:ext uri="{FF2B5EF4-FFF2-40B4-BE49-F238E27FC236}">
              <a16:creationId xmlns:a16="http://schemas.microsoft.com/office/drawing/2014/main" id="{00000000-0008-0000-0900-00001701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280" name="Check Box 134" hidden="1">
          <a:extLst>
            <a:ext uri="{63B3BB69-23CF-44E3-9099-C40C66FF867C}">
              <a14:compatExt xmlns:a14="http://schemas.microsoft.com/office/drawing/2010/main" spid="_x0000_s17542"/>
            </a:ext>
            <a:ext uri="{FF2B5EF4-FFF2-40B4-BE49-F238E27FC236}">
              <a16:creationId xmlns:a16="http://schemas.microsoft.com/office/drawing/2014/main" id="{00000000-0008-0000-0900-000018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281" name="Check Box 135" hidden="1">
          <a:extLst>
            <a:ext uri="{63B3BB69-23CF-44E3-9099-C40C66FF867C}">
              <a14:compatExt xmlns:a14="http://schemas.microsoft.com/office/drawing/2010/main" spid="_x0000_s17543"/>
            </a:ext>
            <a:ext uri="{FF2B5EF4-FFF2-40B4-BE49-F238E27FC236}">
              <a16:creationId xmlns:a16="http://schemas.microsoft.com/office/drawing/2014/main" id="{00000000-0008-0000-0900-000019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282" name="Check Box 136" hidden="1">
          <a:extLst>
            <a:ext uri="{63B3BB69-23CF-44E3-9099-C40C66FF867C}">
              <a14:compatExt xmlns:a14="http://schemas.microsoft.com/office/drawing/2010/main" spid="_x0000_s17544"/>
            </a:ext>
            <a:ext uri="{FF2B5EF4-FFF2-40B4-BE49-F238E27FC236}">
              <a16:creationId xmlns:a16="http://schemas.microsoft.com/office/drawing/2014/main" id="{00000000-0008-0000-0900-00001A01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283" name="Check Box 107" hidden="1">
          <a:extLst>
            <a:ext uri="{63B3BB69-23CF-44E3-9099-C40C66FF867C}">
              <a14:compatExt xmlns:a14="http://schemas.microsoft.com/office/drawing/2010/main" spid="_x0000_s17515"/>
            </a:ext>
            <a:ext uri="{FF2B5EF4-FFF2-40B4-BE49-F238E27FC236}">
              <a16:creationId xmlns:a16="http://schemas.microsoft.com/office/drawing/2014/main" id="{00000000-0008-0000-0900-00001B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284" name="Check Box 108" hidden="1">
          <a:extLst>
            <a:ext uri="{63B3BB69-23CF-44E3-9099-C40C66FF867C}">
              <a14:compatExt xmlns:a14="http://schemas.microsoft.com/office/drawing/2010/main" spid="_x0000_s17516"/>
            </a:ext>
            <a:ext uri="{FF2B5EF4-FFF2-40B4-BE49-F238E27FC236}">
              <a16:creationId xmlns:a16="http://schemas.microsoft.com/office/drawing/2014/main" id="{00000000-0008-0000-0900-00001C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285" name="Check Box 109" hidden="1">
          <a:extLst>
            <a:ext uri="{63B3BB69-23CF-44E3-9099-C40C66FF867C}">
              <a14:compatExt xmlns:a14="http://schemas.microsoft.com/office/drawing/2010/main" spid="_x0000_s17517"/>
            </a:ext>
            <a:ext uri="{FF2B5EF4-FFF2-40B4-BE49-F238E27FC236}">
              <a16:creationId xmlns:a16="http://schemas.microsoft.com/office/drawing/2014/main" id="{00000000-0008-0000-0900-00001D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51"/>
    <xdr:sp macro="" textlink="">
      <xdr:nvSpPr>
        <xdr:cNvPr id="286" name="Check Box 110" hidden="1">
          <a:extLst>
            <a:ext uri="{63B3BB69-23CF-44E3-9099-C40C66FF867C}">
              <a14:compatExt xmlns:a14="http://schemas.microsoft.com/office/drawing/2010/main" spid="_x0000_s17518"/>
            </a:ext>
            <a:ext uri="{FF2B5EF4-FFF2-40B4-BE49-F238E27FC236}">
              <a16:creationId xmlns:a16="http://schemas.microsoft.com/office/drawing/2014/main" id="{00000000-0008-0000-0900-00001E010000}"/>
            </a:ext>
          </a:extLst>
        </xdr:cNvPr>
        <xdr:cNvSpPr/>
      </xdr:nvSpPr>
      <xdr:spPr bwMode="auto">
        <a:xfrm>
          <a:off x="8359140" y="11734800"/>
          <a:ext cx="25527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287" name="Check Box 111" hidden="1">
          <a:extLst>
            <a:ext uri="{63B3BB69-23CF-44E3-9099-C40C66FF867C}">
              <a14:compatExt xmlns:a14="http://schemas.microsoft.com/office/drawing/2010/main" spid="_x0000_s17519"/>
            </a:ext>
            <a:ext uri="{FF2B5EF4-FFF2-40B4-BE49-F238E27FC236}">
              <a16:creationId xmlns:a16="http://schemas.microsoft.com/office/drawing/2014/main" id="{00000000-0008-0000-0900-00001F01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288" name="Check Box 112" hidden="1">
          <a:extLst>
            <a:ext uri="{63B3BB69-23CF-44E3-9099-C40C66FF867C}">
              <a14:compatExt xmlns:a14="http://schemas.microsoft.com/office/drawing/2010/main" spid="_x0000_s17520"/>
            </a:ext>
            <a:ext uri="{FF2B5EF4-FFF2-40B4-BE49-F238E27FC236}">
              <a16:creationId xmlns:a16="http://schemas.microsoft.com/office/drawing/2014/main" id="{00000000-0008-0000-0900-00002001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89" name="Check Box 113" hidden="1">
          <a:extLst>
            <a:ext uri="{63B3BB69-23CF-44E3-9099-C40C66FF867C}">
              <a14:compatExt xmlns:a14="http://schemas.microsoft.com/office/drawing/2010/main" spid="_x0000_s17521"/>
            </a:ext>
            <a:ext uri="{FF2B5EF4-FFF2-40B4-BE49-F238E27FC236}">
              <a16:creationId xmlns:a16="http://schemas.microsoft.com/office/drawing/2014/main" id="{00000000-0008-0000-0900-000021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90" name="Check Box 114" hidden="1">
          <a:extLst>
            <a:ext uri="{63B3BB69-23CF-44E3-9099-C40C66FF867C}">
              <a14:compatExt xmlns:a14="http://schemas.microsoft.com/office/drawing/2010/main" spid="_x0000_s17522"/>
            </a:ext>
            <a:ext uri="{FF2B5EF4-FFF2-40B4-BE49-F238E27FC236}">
              <a16:creationId xmlns:a16="http://schemas.microsoft.com/office/drawing/2014/main" id="{00000000-0008-0000-0900-000022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91" name="Check Box 115" hidden="1">
          <a:extLst>
            <a:ext uri="{63B3BB69-23CF-44E3-9099-C40C66FF867C}">
              <a14:compatExt xmlns:a14="http://schemas.microsoft.com/office/drawing/2010/main" spid="_x0000_s17523"/>
            </a:ext>
            <a:ext uri="{FF2B5EF4-FFF2-40B4-BE49-F238E27FC236}">
              <a16:creationId xmlns:a16="http://schemas.microsoft.com/office/drawing/2014/main" id="{00000000-0008-0000-0900-000023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292" name="Check Box 117" hidden="1">
          <a:extLst>
            <a:ext uri="{63B3BB69-23CF-44E3-9099-C40C66FF867C}">
              <a14:compatExt xmlns:a14="http://schemas.microsoft.com/office/drawing/2010/main" spid="_x0000_s17525"/>
            </a:ext>
            <a:ext uri="{FF2B5EF4-FFF2-40B4-BE49-F238E27FC236}">
              <a16:creationId xmlns:a16="http://schemas.microsoft.com/office/drawing/2014/main" id="{00000000-0008-0000-0900-000024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293" name="Check Box 118" hidden="1">
          <a:extLst>
            <a:ext uri="{63B3BB69-23CF-44E3-9099-C40C66FF867C}">
              <a14:compatExt xmlns:a14="http://schemas.microsoft.com/office/drawing/2010/main" spid="_x0000_s17526"/>
            </a:ext>
            <a:ext uri="{FF2B5EF4-FFF2-40B4-BE49-F238E27FC236}">
              <a16:creationId xmlns:a16="http://schemas.microsoft.com/office/drawing/2014/main" id="{00000000-0008-0000-0900-00002501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294" name="Check Box 119" hidden="1">
          <a:extLst>
            <a:ext uri="{63B3BB69-23CF-44E3-9099-C40C66FF867C}">
              <a14:compatExt xmlns:a14="http://schemas.microsoft.com/office/drawing/2010/main" spid="_x0000_s17527"/>
            </a:ext>
            <a:ext uri="{FF2B5EF4-FFF2-40B4-BE49-F238E27FC236}">
              <a16:creationId xmlns:a16="http://schemas.microsoft.com/office/drawing/2014/main" id="{00000000-0008-0000-0900-000026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295" name="Check Box 120" hidden="1">
          <a:extLst>
            <a:ext uri="{63B3BB69-23CF-44E3-9099-C40C66FF867C}">
              <a14:compatExt xmlns:a14="http://schemas.microsoft.com/office/drawing/2010/main" spid="_x0000_s17528"/>
            </a:ext>
            <a:ext uri="{FF2B5EF4-FFF2-40B4-BE49-F238E27FC236}">
              <a16:creationId xmlns:a16="http://schemas.microsoft.com/office/drawing/2014/main" id="{00000000-0008-0000-0900-000027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296" name="Check Box 121" hidden="1">
          <a:extLst>
            <a:ext uri="{63B3BB69-23CF-44E3-9099-C40C66FF867C}">
              <a14:compatExt xmlns:a14="http://schemas.microsoft.com/office/drawing/2010/main" spid="_x0000_s17529"/>
            </a:ext>
            <a:ext uri="{FF2B5EF4-FFF2-40B4-BE49-F238E27FC236}">
              <a16:creationId xmlns:a16="http://schemas.microsoft.com/office/drawing/2014/main" id="{00000000-0008-0000-0900-00002801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297" name="Check Box 91" hidden="1">
          <a:extLst>
            <a:ext uri="{63B3BB69-23CF-44E3-9099-C40C66FF867C}">
              <a14:compatExt xmlns:a14="http://schemas.microsoft.com/office/drawing/2010/main" spid="_x0000_s17499"/>
            </a:ext>
            <a:ext uri="{FF2B5EF4-FFF2-40B4-BE49-F238E27FC236}">
              <a16:creationId xmlns:a16="http://schemas.microsoft.com/office/drawing/2014/main" id="{00000000-0008-0000-0900-000029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298" name="Check Box 92" hidden="1">
          <a:extLst>
            <a:ext uri="{63B3BB69-23CF-44E3-9099-C40C66FF867C}">
              <a14:compatExt xmlns:a14="http://schemas.microsoft.com/office/drawing/2010/main" spid="_x0000_s17500"/>
            </a:ext>
            <a:ext uri="{FF2B5EF4-FFF2-40B4-BE49-F238E27FC236}">
              <a16:creationId xmlns:a16="http://schemas.microsoft.com/office/drawing/2014/main" id="{00000000-0008-0000-0900-00002A01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299" name="Check Box 93" hidden="1">
          <a:extLst>
            <a:ext uri="{63B3BB69-23CF-44E3-9099-C40C66FF867C}">
              <a14:compatExt xmlns:a14="http://schemas.microsoft.com/office/drawing/2010/main" spid="_x0000_s17501"/>
            </a:ext>
            <a:ext uri="{FF2B5EF4-FFF2-40B4-BE49-F238E27FC236}">
              <a16:creationId xmlns:a16="http://schemas.microsoft.com/office/drawing/2014/main" id="{00000000-0008-0000-0900-00002B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90"/>
    <xdr:sp macro="" textlink="">
      <xdr:nvSpPr>
        <xdr:cNvPr id="300" name="Check Box 94" hidden="1">
          <a:extLst>
            <a:ext uri="{63B3BB69-23CF-44E3-9099-C40C66FF867C}">
              <a14:compatExt xmlns:a14="http://schemas.microsoft.com/office/drawing/2010/main" spid="_x0000_s17502"/>
            </a:ext>
            <a:ext uri="{FF2B5EF4-FFF2-40B4-BE49-F238E27FC236}">
              <a16:creationId xmlns:a16="http://schemas.microsoft.com/office/drawing/2014/main" id="{00000000-0008-0000-0900-00002C010000}"/>
            </a:ext>
          </a:extLst>
        </xdr:cNvPr>
        <xdr:cNvSpPr/>
      </xdr:nvSpPr>
      <xdr:spPr bwMode="auto">
        <a:xfrm>
          <a:off x="8359140" y="11734800"/>
          <a:ext cx="2552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301" name="Check Box 95" hidden="1">
          <a:extLst>
            <a:ext uri="{63B3BB69-23CF-44E3-9099-C40C66FF867C}">
              <a14:compatExt xmlns:a14="http://schemas.microsoft.com/office/drawing/2010/main" spid="_x0000_s17503"/>
            </a:ext>
            <a:ext uri="{FF2B5EF4-FFF2-40B4-BE49-F238E27FC236}">
              <a16:creationId xmlns:a16="http://schemas.microsoft.com/office/drawing/2014/main" id="{00000000-0008-0000-0900-00002D01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4"/>
    <xdr:sp macro="" textlink="">
      <xdr:nvSpPr>
        <xdr:cNvPr id="302" name="Check Box 96" hidden="1">
          <a:extLst>
            <a:ext uri="{63B3BB69-23CF-44E3-9099-C40C66FF867C}">
              <a14:compatExt xmlns:a14="http://schemas.microsoft.com/office/drawing/2010/main" spid="_x0000_s17504"/>
            </a:ext>
            <a:ext uri="{FF2B5EF4-FFF2-40B4-BE49-F238E27FC236}">
              <a16:creationId xmlns:a16="http://schemas.microsoft.com/office/drawing/2014/main" id="{00000000-0008-0000-0900-00002E010000}"/>
            </a:ext>
          </a:extLst>
        </xdr:cNvPr>
        <xdr:cNvSpPr/>
      </xdr:nvSpPr>
      <xdr:spPr bwMode="auto">
        <a:xfrm>
          <a:off x="8610600" y="11734800"/>
          <a:ext cx="247650" cy="2724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03" name="Check Box 97" hidden="1">
          <a:extLst>
            <a:ext uri="{63B3BB69-23CF-44E3-9099-C40C66FF867C}">
              <a14:compatExt xmlns:a14="http://schemas.microsoft.com/office/drawing/2010/main" spid="_x0000_s17505"/>
            </a:ext>
            <a:ext uri="{FF2B5EF4-FFF2-40B4-BE49-F238E27FC236}">
              <a16:creationId xmlns:a16="http://schemas.microsoft.com/office/drawing/2014/main" id="{00000000-0008-0000-0900-00002F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04" name="Check Box 98" hidden="1">
          <a:extLst>
            <a:ext uri="{63B3BB69-23CF-44E3-9099-C40C66FF867C}">
              <a14:compatExt xmlns:a14="http://schemas.microsoft.com/office/drawing/2010/main" spid="_x0000_s17506"/>
            </a:ext>
            <a:ext uri="{FF2B5EF4-FFF2-40B4-BE49-F238E27FC236}">
              <a16:creationId xmlns:a16="http://schemas.microsoft.com/office/drawing/2014/main" id="{00000000-0008-0000-0900-000030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05" name="Check Box 99" hidden="1">
          <a:extLst>
            <a:ext uri="{63B3BB69-23CF-44E3-9099-C40C66FF867C}">
              <a14:compatExt xmlns:a14="http://schemas.microsoft.com/office/drawing/2010/main" spid="_x0000_s17507"/>
            </a:ext>
            <a:ext uri="{FF2B5EF4-FFF2-40B4-BE49-F238E27FC236}">
              <a16:creationId xmlns:a16="http://schemas.microsoft.com/office/drawing/2014/main" id="{00000000-0008-0000-0900-000031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306" name="Check Box 101" hidden="1">
          <a:extLst>
            <a:ext uri="{63B3BB69-23CF-44E3-9099-C40C66FF867C}">
              <a14:compatExt xmlns:a14="http://schemas.microsoft.com/office/drawing/2010/main" spid="_x0000_s17509"/>
            </a:ext>
            <a:ext uri="{FF2B5EF4-FFF2-40B4-BE49-F238E27FC236}">
              <a16:creationId xmlns:a16="http://schemas.microsoft.com/office/drawing/2014/main" id="{00000000-0008-0000-0900-000032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07" name="Check Box 102" hidden="1">
          <a:extLst>
            <a:ext uri="{63B3BB69-23CF-44E3-9099-C40C66FF867C}">
              <a14:compatExt xmlns:a14="http://schemas.microsoft.com/office/drawing/2010/main" spid="_x0000_s17510"/>
            </a:ext>
            <a:ext uri="{FF2B5EF4-FFF2-40B4-BE49-F238E27FC236}">
              <a16:creationId xmlns:a16="http://schemas.microsoft.com/office/drawing/2014/main" id="{00000000-0008-0000-0900-000033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308" name="Check Box 103" hidden="1">
          <a:extLst>
            <a:ext uri="{63B3BB69-23CF-44E3-9099-C40C66FF867C}">
              <a14:compatExt xmlns:a14="http://schemas.microsoft.com/office/drawing/2010/main" spid="_x0000_s17511"/>
            </a:ext>
            <a:ext uri="{FF2B5EF4-FFF2-40B4-BE49-F238E27FC236}">
              <a16:creationId xmlns:a16="http://schemas.microsoft.com/office/drawing/2014/main" id="{00000000-0008-0000-0900-000034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309" name="Check Box 104" hidden="1">
          <a:extLst>
            <a:ext uri="{63B3BB69-23CF-44E3-9099-C40C66FF867C}">
              <a14:compatExt xmlns:a14="http://schemas.microsoft.com/office/drawing/2010/main" spid="_x0000_s17512"/>
            </a:ext>
            <a:ext uri="{FF2B5EF4-FFF2-40B4-BE49-F238E27FC236}">
              <a16:creationId xmlns:a16="http://schemas.microsoft.com/office/drawing/2014/main" id="{00000000-0008-0000-0900-000035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10" name="Check Box 105" hidden="1">
          <a:extLst>
            <a:ext uri="{63B3BB69-23CF-44E3-9099-C40C66FF867C}">
              <a14:compatExt xmlns:a14="http://schemas.microsoft.com/office/drawing/2010/main" spid="_x0000_s17513"/>
            </a:ext>
            <a:ext uri="{FF2B5EF4-FFF2-40B4-BE49-F238E27FC236}">
              <a16:creationId xmlns:a16="http://schemas.microsoft.com/office/drawing/2014/main" id="{00000000-0008-0000-0900-000036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311"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900-00003701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312"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900-000038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0"/>
    <xdr:sp macro="" textlink="">
      <xdr:nvSpPr>
        <xdr:cNvPr id="313"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900-000039010000}"/>
            </a:ext>
          </a:extLst>
        </xdr:cNvPr>
        <xdr:cNvSpPr/>
      </xdr:nvSpPr>
      <xdr:spPr bwMode="auto">
        <a:xfrm>
          <a:off x="8359140" y="11734800"/>
          <a:ext cx="27051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89"/>
    <xdr:sp macro="" textlink="">
      <xdr:nvSpPr>
        <xdr:cNvPr id="314"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900-00003A010000}"/>
            </a:ext>
          </a:extLst>
        </xdr:cNvPr>
        <xdr:cNvSpPr/>
      </xdr:nvSpPr>
      <xdr:spPr bwMode="auto">
        <a:xfrm>
          <a:off x="8359140" y="11734800"/>
          <a:ext cx="25527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315"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900-00003B01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16"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900-00003C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17"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900-00003D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18"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900-00003E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19"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900-00003F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320"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900-000040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321"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900-000041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322"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900-000042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323"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900-000043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24"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900-000044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325"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900-00004501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26"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900-000046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27"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900-000047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2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48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2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900-000049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4A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31"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900-00004B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4C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3"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4D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34"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900-00004E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4F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6"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50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37"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900-000051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52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9"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53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40" name="Check Box 137" hidden="1">
          <a:extLst>
            <a:ext uri="{63B3BB69-23CF-44E3-9099-C40C66FF867C}">
              <a14:compatExt xmlns:a14="http://schemas.microsoft.com/office/drawing/2010/main" spid="_x0000_s17545"/>
            </a:ext>
            <a:ext uri="{FF2B5EF4-FFF2-40B4-BE49-F238E27FC236}">
              <a16:creationId xmlns:a16="http://schemas.microsoft.com/office/drawing/2014/main" id="{00000000-0008-0000-0900-000054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41" name="Check Box 138" hidden="1">
          <a:extLst>
            <a:ext uri="{63B3BB69-23CF-44E3-9099-C40C66FF867C}">
              <a14:compatExt xmlns:a14="http://schemas.microsoft.com/office/drawing/2010/main" spid="_x0000_s17546"/>
            </a:ext>
            <a:ext uri="{FF2B5EF4-FFF2-40B4-BE49-F238E27FC236}">
              <a16:creationId xmlns:a16="http://schemas.microsoft.com/office/drawing/2014/main" id="{00000000-0008-0000-0900-000055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42" name="Check Box 139" hidden="1">
          <a:extLst>
            <a:ext uri="{63B3BB69-23CF-44E3-9099-C40C66FF867C}">
              <a14:compatExt xmlns:a14="http://schemas.microsoft.com/office/drawing/2010/main" spid="_x0000_s17547"/>
            </a:ext>
            <a:ext uri="{FF2B5EF4-FFF2-40B4-BE49-F238E27FC236}">
              <a16:creationId xmlns:a16="http://schemas.microsoft.com/office/drawing/2014/main" id="{00000000-0008-0000-0900-000056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51"/>
    <xdr:sp macro="" textlink="">
      <xdr:nvSpPr>
        <xdr:cNvPr id="343" name="Check Box 140" hidden="1">
          <a:extLst>
            <a:ext uri="{63B3BB69-23CF-44E3-9099-C40C66FF867C}">
              <a14:compatExt xmlns:a14="http://schemas.microsoft.com/office/drawing/2010/main" spid="_x0000_s17548"/>
            </a:ext>
            <a:ext uri="{FF2B5EF4-FFF2-40B4-BE49-F238E27FC236}">
              <a16:creationId xmlns:a16="http://schemas.microsoft.com/office/drawing/2014/main" id="{00000000-0008-0000-0900-000057010000}"/>
            </a:ext>
          </a:extLst>
        </xdr:cNvPr>
        <xdr:cNvSpPr/>
      </xdr:nvSpPr>
      <xdr:spPr bwMode="auto">
        <a:xfrm>
          <a:off x="8359140" y="11734800"/>
          <a:ext cx="25527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0"/>
    <xdr:sp macro="" textlink="">
      <xdr:nvSpPr>
        <xdr:cNvPr id="344" name="Check Box 141" hidden="1">
          <a:extLst>
            <a:ext uri="{63B3BB69-23CF-44E3-9099-C40C66FF867C}">
              <a14:compatExt xmlns:a14="http://schemas.microsoft.com/office/drawing/2010/main" spid="_x0000_s17549"/>
            </a:ext>
            <a:ext uri="{FF2B5EF4-FFF2-40B4-BE49-F238E27FC236}">
              <a16:creationId xmlns:a16="http://schemas.microsoft.com/office/drawing/2014/main" id="{00000000-0008-0000-0900-000058010000}"/>
            </a:ext>
          </a:extLst>
        </xdr:cNvPr>
        <xdr:cNvSpPr/>
      </xdr:nvSpPr>
      <xdr:spPr bwMode="auto">
        <a:xfrm>
          <a:off x="8580120" y="11734800"/>
          <a:ext cx="33909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345" name="Check Box 142" hidden="1">
          <a:extLst>
            <a:ext uri="{63B3BB69-23CF-44E3-9099-C40C66FF867C}">
              <a14:compatExt xmlns:a14="http://schemas.microsoft.com/office/drawing/2010/main" spid="_x0000_s17550"/>
            </a:ext>
            <a:ext uri="{FF2B5EF4-FFF2-40B4-BE49-F238E27FC236}">
              <a16:creationId xmlns:a16="http://schemas.microsoft.com/office/drawing/2014/main" id="{00000000-0008-0000-0900-00005901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46" name="Check Box 143" hidden="1">
          <a:extLst>
            <a:ext uri="{63B3BB69-23CF-44E3-9099-C40C66FF867C}">
              <a14:compatExt xmlns:a14="http://schemas.microsoft.com/office/drawing/2010/main" spid="_x0000_s17551"/>
            </a:ext>
            <a:ext uri="{FF2B5EF4-FFF2-40B4-BE49-F238E27FC236}">
              <a16:creationId xmlns:a16="http://schemas.microsoft.com/office/drawing/2014/main" id="{00000000-0008-0000-0900-00005A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47" name="Check Box 144" hidden="1">
          <a:extLst>
            <a:ext uri="{63B3BB69-23CF-44E3-9099-C40C66FF867C}">
              <a14:compatExt xmlns:a14="http://schemas.microsoft.com/office/drawing/2010/main" spid="_x0000_s17552"/>
            </a:ext>
            <a:ext uri="{FF2B5EF4-FFF2-40B4-BE49-F238E27FC236}">
              <a16:creationId xmlns:a16="http://schemas.microsoft.com/office/drawing/2014/main" id="{00000000-0008-0000-0900-00005B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48" name="Check Box 145" hidden="1">
          <a:extLst>
            <a:ext uri="{63B3BB69-23CF-44E3-9099-C40C66FF867C}">
              <a14:compatExt xmlns:a14="http://schemas.microsoft.com/office/drawing/2010/main" spid="_x0000_s17553"/>
            </a:ext>
            <a:ext uri="{FF2B5EF4-FFF2-40B4-BE49-F238E27FC236}">
              <a16:creationId xmlns:a16="http://schemas.microsoft.com/office/drawing/2014/main" id="{00000000-0008-0000-0900-00005C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349" name="Check Box 147" hidden="1">
          <a:extLst>
            <a:ext uri="{63B3BB69-23CF-44E3-9099-C40C66FF867C}">
              <a14:compatExt xmlns:a14="http://schemas.microsoft.com/office/drawing/2010/main" spid="_x0000_s17555"/>
            </a:ext>
            <a:ext uri="{FF2B5EF4-FFF2-40B4-BE49-F238E27FC236}">
              <a16:creationId xmlns:a16="http://schemas.microsoft.com/office/drawing/2014/main" id="{00000000-0008-0000-0900-00005D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350" name="Check Box 148" hidden="1">
          <a:extLst>
            <a:ext uri="{63B3BB69-23CF-44E3-9099-C40C66FF867C}">
              <a14:compatExt xmlns:a14="http://schemas.microsoft.com/office/drawing/2010/main" spid="_x0000_s17556"/>
            </a:ext>
            <a:ext uri="{FF2B5EF4-FFF2-40B4-BE49-F238E27FC236}">
              <a16:creationId xmlns:a16="http://schemas.microsoft.com/office/drawing/2014/main" id="{00000000-0008-0000-0900-00005E01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351" name="Check Box 149" hidden="1">
          <a:extLst>
            <a:ext uri="{63B3BB69-23CF-44E3-9099-C40C66FF867C}">
              <a14:compatExt xmlns:a14="http://schemas.microsoft.com/office/drawing/2010/main" spid="_x0000_s17557"/>
            </a:ext>
            <a:ext uri="{FF2B5EF4-FFF2-40B4-BE49-F238E27FC236}">
              <a16:creationId xmlns:a16="http://schemas.microsoft.com/office/drawing/2014/main" id="{00000000-0008-0000-0900-00005F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352" name="Check Box 150" hidden="1">
          <a:extLst>
            <a:ext uri="{63B3BB69-23CF-44E3-9099-C40C66FF867C}">
              <a14:compatExt xmlns:a14="http://schemas.microsoft.com/office/drawing/2010/main" spid="_x0000_s17558"/>
            </a:ext>
            <a:ext uri="{FF2B5EF4-FFF2-40B4-BE49-F238E27FC236}">
              <a16:creationId xmlns:a16="http://schemas.microsoft.com/office/drawing/2014/main" id="{00000000-0008-0000-0900-000060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353" name="Check Box 151" hidden="1">
          <a:extLst>
            <a:ext uri="{63B3BB69-23CF-44E3-9099-C40C66FF867C}">
              <a14:compatExt xmlns:a14="http://schemas.microsoft.com/office/drawing/2010/main" spid="_x0000_s17559"/>
            </a:ext>
            <a:ext uri="{FF2B5EF4-FFF2-40B4-BE49-F238E27FC236}">
              <a16:creationId xmlns:a16="http://schemas.microsoft.com/office/drawing/2014/main" id="{00000000-0008-0000-0900-00006101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354" name="Check Box 122" hidden="1">
          <a:extLst>
            <a:ext uri="{63B3BB69-23CF-44E3-9099-C40C66FF867C}">
              <a14:compatExt xmlns:a14="http://schemas.microsoft.com/office/drawing/2010/main" spid="_x0000_s17530"/>
            </a:ext>
            <a:ext uri="{FF2B5EF4-FFF2-40B4-BE49-F238E27FC236}">
              <a16:creationId xmlns:a16="http://schemas.microsoft.com/office/drawing/2014/main" id="{00000000-0008-0000-0900-000062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55" name="Check Box 123" hidden="1">
          <a:extLst>
            <a:ext uri="{63B3BB69-23CF-44E3-9099-C40C66FF867C}">
              <a14:compatExt xmlns:a14="http://schemas.microsoft.com/office/drawing/2010/main" spid="_x0000_s17531"/>
            </a:ext>
            <a:ext uri="{FF2B5EF4-FFF2-40B4-BE49-F238E27FC236}">
              <a16:creationId xmlns:a16="http://schemas.microsoft.com/office/drawing/2014/main" id="{00000000-0008-0000-0900-000063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56" name="Check Box 124" hidden="1">
          <a:extLst>
            <a:ext uri="{63B3BB69-23CF-44E3-9099-C40C66FF867C}">
              <a14:compatExt xmlns:a14="http://schemas.microsoft.com/office/drawing/2010/main" spid="_x0000_s17532"/>
            </a:ext>
            <a:ext uri="{FF2B5EF4-FFF2-40B4-BE49-F238E27FC236}">
              <a16:creationId xmlns:a16="http://schemas.microsoft.com/office/drawing/2014/main" id="{00000000-0008-0000-0900-000064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49"/>
    <xdr:sp macro="" textlink="">
      <xdr:nvSpPr>
        <xdr:cNvPr id="357" name="Check Box 125" hidden="1">
          <a:extLst>
            <a:ext uri="{63B3BB69-23CF-44E3-9099-C40C66FF867C}">
              <a14:compatExt xmlns:a14="http://schemas.microsoft.com/office/drawing/2010/main" spid="_x0000_s17533"/>
            </a:ext>
            <a:ext uri="{FF2B5EF4-FFF2-40B4-BE49-F238E27FC236}">
              <a16:creationId xmlns:a16="http://schemas.microsoft.com/office/drawing/2014/main" id="{00000000-0008-0000-0900-000065010000}"/>
            </a:ext>
          </a:extLst>
        </xdr:cNvPr>
        <xdr:cNvSpPr/>
      </xdr:nvSpPr>
      <xdr:spPr bwMode="auto">
        <a:xfrm>
          <a:off x="8359140" y="11734800"/>
          <a:ext cx="25527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358" name="Check Box 126" hidden="1">
          <a:extLst>
            <a:ext uri="{63B3BB69-23CF-44E3-9099-C40C66FF867C}">
              <a14:compatExt xmlns:a14="http://schemas.microsoft.com/office/drawing/2010/main" spid="_x0000_s17534"/>
            </a:ext>
            <a:ext uri="{FF2B5EF4-FFF2-40B4-BE49-F238E27FC236}">
              <a16:creationId xmlns:a16="http://schemas.microsoft.com/office/drawing/2014/main" id="{00000000-0008-0000-0900-00006601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359" name="Check Box 127" hidden="1">
          <a:extLst>
            <a:ext uri="{63B3BB69-23CF-44E3-9099-C40C66FF867C}">
              <a14:compatExt xmlns:a14="http://schemas.microsoft.com/office/drawing/2010/main" spid="_x0000_s17535"/>
            </a:ext>
            <a:ext uri="{FF2B5EF4-FFF2-40B4-BE49-F238E27FC236}">
              <a16:creationId xmlns:a16="http://schemas.microsoft.com/office/drawing/2014/main" id="{00000000-0008-0000-0900-00006701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60" name="Check Box 128" hidden="1">
          <a:extLst>
            <a:ext uri="{63B3BB69-23CF-44E3-9099-C40C66FF867C}">
              <a14:compatExt xmlns:a14="http://schemas.microsoft.com/office/drawing/2010/main" spid="_x0000_s17536"/>
            </a:ext>
            <a:ext uri="{FF2B5EF4-FFF2-40B4-BE49-F238E27FC236}">
              <a16:creationId xmlns:a16="http://schemas.microsoft.com/office/drawing/2014/main" id="{00000000-0008-0000-0900-000068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61" name="Check Box 129" hidden="1">
          <a:extLst>
            <a:ext uri="{63B3BB69-23CF-44E3-9099-C40C66FF867C}">
              <a14:compatExt xmlns:a14="http://schemas.microsoft.com/office/drawing/2010/main" spid="_x0000_s17537"/>
            </a:ext>
            <a:ext uri="{FF2B5EF4-FFF2-40B4-BE49-F238E27FC236}">
              <a16:creationId xmlns:a16="http://schemas.microsoft.com/office/drawing/2014/main" id="{00000000-0008-0000-0900-000069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62" name="Check Box 130" hidden="1">
          <a:extLst>
            <a:ext uri="{63B3BB69-23CF-44E3-9099-C40C66FF867C}">
              <a14:compatExt xmlns:a14="http://schemas.microsoft.com/office/drawing/2010/main" spid="_x0000_s17538"/>
            </a:ext>
            <a:ext uri="{FF2B5EF4-FFF2-40B4-BE49-F238E27FC236}">
              <a16:creationId xmlns:a16="http://schemas.microsoft.com/office/drawing/2014/main" id="{00000000-0008-0000-0900-00006A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363" name="Check Box 132" hidden="1">
          <a:extLst>
            <a:ext uri="{63B3BB69-23CF-44E3-9099-C40C66FF867C}">
              <a14:compatExt xmlns:a14="http://schemas.microsoft.com/office/drawing/2010/main" spid="_x0000_s17540"/>
            </a:ext>
            <a:ext uri="{FF2B5EF4-FFF2-40B4-BE49-F238E27FC236}">
              <a16:creationId xmlns:a16="http://schemas.microsoft.com/office/drawing/2014/main" id="{00000000-0008-0000-0900-00006B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364" name="Check Box 133" hidden="1">
          <a:extLst>
            <a:ext uri="{63B3BB69-23CF-44E3-9099-C40C66FF867C}">
              <a14:compatExt xmlns:a14="http://schemas.microsoft.com/office/drawing/2010/main" spid="_x0000_s17541"/>
            </a:ext>
            <a:ext uri="{FF2B5EF4-FFF2-40B4-BE49-F238E27FC236}">
              <a16:creationId xmlns:a16="http://schemas.microsoft.com/office/drawing/2014/main" id="{00000000-0008-0000-0900-00006C01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365" name="Check Box 134" hidden="1">
          <a:extLst>
            <a:ext uri="{63B3BB69-23CF-44E3-9099-C40C66FF867C}">
              <a14:compatExt xmlns:a14="http://schemas.microsoft.com/office/drawing/2010/main" spid="_x0000_s17542"/>
            </a:ext>
            <a:ext uri="{FF2B5EF4-FFF2-40B4-BE49-F238E27FC236}">
              <a16:creationId xmlns:a16="http://schemas.microsoft.com/office/drawing/2014/main" id="{00000000-0008-0000-0900-00006D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366" name="Check Box 135" hidden="1">
          <a:extLst>
            <a:ext uri="{63B3BB69-23CF-44E3-9099-C40C66FF867C}">
              <a14:compatExt xmlns:a14="http://schemas.microsoft.com/office/drawing/2010/main" spid="_x0000_s17543"/>
            </a:ext>
            <a:ext uri="{FF2B5EF4-FFF2-40B4-BE49-F238E27FC236}">
              <a16:creationId xmlns:a16="http://schemas.microsoft.com/office/drawing/2014/main" id="{00000000-0008-0000-0900-00006E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367" name="Check Box 136" hidden="1">
          <a:extLst>
            <a:ext uri="{63B3BB69-23CF-44E3-9099-C40C66FF867C}">
              <a14:compatExt xmlns:a14="http://schemas.microsoft.com/office/drawing/2010/main" spid="_x0000_s17544"/>
            </a:ext>
            <a:ext uri="{FF2B5EF4-FFF2-40B4-BE49-F238E27FC236}">
              <a16:creationId xmlns:a16="http://schemas.microsoft.com/office/drawing/2014/main" id="{00000000-0008-0000-0900-00006F01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68" name="Check Box 107" hidden="1">
          <a:extLst>
            <a:ext uri="{63B3BB69-23CF-44E3-9099-C40C66FF867C}">
              <a14:compatExt xmlns:a14="http://schemas.microsoft.com/office/drawing/2010/main" spid="_x0000_s17515"/>
            </a:ext>
            <a:ext uri="{FF2B5EF4-FFF2-40B4-BE49-F238E27FC236}">
              <a16:creationId xmlns:a16="http://schemas.microsoft.com/office/drawing/2014/main" id="{00000000-0008-0000-0900-000070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369" name="Check Box 108" hidden="1">
          <a:extLst>
            <a:ext uri="{63B3BB69-23CF-44E3-9099-C40C66FF867C}">
              <a14:compatExt xmlns:a14="http://schemas.microsoft.com/office/drawing/2010/main" spid="_x0000_s17516"/>
            </a:ext>
            <a:ext uri="{FF2B5EF4-FFF2-40B4-BE49-F238E27FC236}">
              <a16:creationId xmlns:a16="http://schemas.microsoft.com/office/drawing/2014/main" id="{00000000-0008-0000-0900-000071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70" name="Check Box 109" hidden="1">
          <a:extLst>
            <a:ext uri="{63B3BB69-23CF-44E3-9099-C40C66FF867C}">
              <a14:compatExt xmlns:a14="http://schemas.microsoft.com/office/drawing/2010/main" spid="_x0000_s17517"/>
            </a:ext>
            <a:ext uri="{FF2B5EF4-FFF2-40B4-BE49-F238E27FC236}">
              <a16:creationId xmlns:a16="http://schemas.microsoft.com/office/drawing/2014/main" id="{00000000-0008-0000-0900-000072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51"/>
    <xdr:sp macro="" textlink="">
      <xdr:nvSpPr>
        <xdr:cNvPr id="371" name="Check Box 110" hidden="1">
          <a:extLst>
            <a:ext uri="{63B3BB69-23CF-44E3-9099-C40C66FF867C}">
              <a14:compatExt xmlns:a14="http://schemas.microsoft.com/office/drawing/2010/main" spid="_x0000_s17518"/>
            </a:ext>
            <a:ext uri="{FF2B5EF4-FFF2-40B4-BE49-F238E27FC236}">
              <a16:creationId xmlns:a16="http://schemas.microsoft.com/office/drawing/2014/main" id="{00000000-0008-0000-0900-000073010000}"/>
            </a:ext>
          </a:extLst>
        </xdr:cNvPr>
        <xdr:cNvSpPr/>
      </xdr:nvSpPr>
      <xdr:spPr bwMode="auto">
        <a:xfrm>
          <a:off x="8359140" y="11734800"/>
          <a:ext cx="25527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372" name="Check Box 111" hidden="1">
          <a:extLst>
            <a:ext uri="{63B3BB69-23CF-44E3-9099-C40C66FF867C}">
              <a14:compatExt xmlns:a14="http://schemas.microsoft.com/office/drawing/2010/main" spid="_x0000_s17519"/>
            </a:ext>
            <a:ext uri="{FF2B5EF4-FFF2-40B4-BE49-F238E27FC236}">
              <a16:creationId xmlns:a16="http://schemas.microsoft.com/office/drawing/2014/main" id="{00000000-0008-0000-0900-00007401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373" name="Check Box 112" hidden="1">
          <a:extLst>
            <a:ext uri="{63B3BB69-23CF-44E3-9099-C40C66FF867C}">
              <a14:compatExt xmlns:a14="http://schemas.microsoft.com/office/drawing/2010/main" spid="_x0000_s17520"/>
            </a:ext>
            <a:ext uri="{FF2B5EF4-FFF2-40B4-BE49-F238E27FC236}">
              <a16:creationId xmlns:a16="http://schemas.microsoft.com/office/drawing/2014/main" id="{00000000-0008-0000-0900-00007501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74" name="Check Box 113" hidden="1">
          <a:extLst>
            <a:ext uri="{63B3BB69-23CF-44E3-9099-C40C66FF867C}">
              <a14:compatExt xmlns:a14="http://schemas.microsoft.com/office/drawing/2010/main" spid="_x0000_s17521"/>
            </a:ext>
            <a:ext uri="{FF2B5EF4-FFF2-40B4-BE49-F238E27FC236}">
              <a16:creationId xmlns:a16="http://schemas.microsoft.com/office/drawing/2014/main" id="{00000000-0008-0000-0900-000076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75" name="Check Box 114" hidden="1">
          <a:extLst>
            <a:ext uri="{63B3BB69-23CF-44E3-9099-C40C66FF867C}">
              <a14:compatExt xmlns:a14="http://schemas.microsoft.com/office/drawing/2010/main" spid="_x0000_s17522"/>
            </a:ext>
            <a:ext uri="{FF2B5EF4-FFF2-40B4-BE49-F238E27FC236}">
              <a16:creationId xmlns:a16="http://schemas.microsoft.com/office/drawing/2014/main" id="{00000000-0008-0000-0900-000077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76" name="Check Box 115" hidden="1">
          <a:extLst>
            <a:ext uri="{63B3BB69-23CF-44E3-9099-C40C66FF867C}">
              <a14:compatExt xmlns:a14="http://schemas.microsoft.com/office/drawing/2010/main" spid="_x0000_s17523"/>
            </a:ext>
            <a:ext uri="{FF2B5EF4-FFF2-40B4-BE49-F238E27FC236}">
              <a16:creationId xmlns:a16="http://schemas.microsoft.com/office/drawing/2014/main" id="{00000000-0008-0000-0900-000078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377" name="Check Box 117" hidden="1">
          <a:extLst>
            <a:ext uri="{63B3BB69-23CF-44E3-9099-C40C66FF867C}">
              <a14:compatExt xmlns:a14="http://schemas.microsoft.com/office/drawing/2010/main" spid="_x0000_s17525"/>
            </a:ext>
            <a:ext uri="{FF2B5EF4-FFF2-40B4-BE49-F238E27FC236}">
              <a16:creationId xmlns:a16="http://schemas.microsoft.com/office/drawing/2014/main" id="{00000000-0008-0000-0900-000079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378" name="Check Box 118" hidden="1">
          <a:extLst>
            <a:ext uri="{63B3BB69-23CF-44E3-9099-C40C66FF867C}">
              <a14:compatExt xmlns:a14="http://schemas.microsoft.com/office/drawing/2010/main" spid="_x0000_s17526"/>
            </a:ext>
            <a:ext uri="{FF2B5EF4-FFF2-40B4-BE49-F238E27FC236}">
              <a16:creationId xmlns:a16="http://schemas.microsoft.com/office/drawing/2014/main" id="{00000000-0008-0000-0900-00007A01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379" name="Check Box 119" hidden="1">
          <a:extLst>
            <a:ext uri="{63B3BB69-23CF-44E3-9099-C40C66FF867C}">
              <a14:compatExt xmlns:a14="http://schemas.microsoft.com/office/drawing/2010/main" spid="_x0000_s17527"/>
            </a:ext>
            <a:ext uri="{FF2B5EF4-FFF2-40B4-BE49-F238E27FC236}">
              <a16:creationId xmlns:a16="http://schemas.microsoft.com/office/drawing/2014/main" id="{00000000-0008-0000-0900-00007B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380" name="Check Box 120" hidden="1">
          <a:extLst>
            <a:ext uri="{63B3BB69-23CF-44E3-9099-C40C66FF867C}">
              <a14:compatExt xmlns:a14="http://schemas.microsoft.com/office/drawing/2010/main" spid="_x0000_s17528"/>
            </a:ext>
            <a:ext uri="{FF2B5EF4-FFF2-40B4-BE49-F238E27FC236}">
              <a16:creationId xmlns:a16="http://schemas.microsoft.com/office/drawing/2014/main" id="{00000000-0008-0000-0900-00007C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381" name="Check Box 121" hidden="1">
          <a:extLst>
            <a:ext uri="{63B3BB69-23CF-44E3-9099-C40C66FF867C}">
              <a14:compatExt xmlns:a14="http://schemas.microsoft.com/office/drawing/2010/main" spid="_x0000_s17529"/>
            </a:ext>
            <a:ext uri="{FF2B5EF4-FFF2-40B4-BE49-F238E27FC236}">
              <a16:creationId xmlns:a16="http://schemas.microsoft.com/office/drawing/2014/main" id="{00000000-0008-0000-0900-00007D01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382" name="Check Box 91" hidden="1">
          <a:extLst>
            <a:ext uri="{63B3BB69-23CF-44E3-9099-C40C66FF867C}">
              <a14:compatExt xmlns:a14="http://schemas.microsoft.com/office/drawing/2010/main" spid="_x0000_s17499"/>
            </a:ext>
            <a:ext uri="{FF2B5EF4-FFF2-40B4-BE49-F238E27FC236}">
              <a16:creationId xmlns:a16="http://schemas.microsoft.com/office/drawing/2014/main" id="{00000000-0008-0000-0900-00007E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383" name="Check Box 92" hidden="1">
          <a:extLst>
            <a:ext uri="{63B3BB69-23CF-44E3-9099-C40C66FF867C}">
              <a14:compatExt xmlns:a14="http://schemas.microsoft.com/office/drawing/2010/main" spid="_x0000_s17500"/>
            </a:ext>
            <a:ext uri="{FF2B5EF4-FFF2-40B4-BE49-F238E27FC236}">
              <a16:creationId xmlns:a16="http://schemas.microsoft.com/office/drawing/2014/main" id="{00000000-0008-0000-0900-00007F01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384" name="Check Box 93" hidden="1">
          <a:extLst>
            <a:ext uri="{63B3BB69-23CF-44E3-9099-C40C66FF867C}">
              <a14:compatExt xmlns:a14="http://schemas.microsoft.com/office/drawing/2010/main" spid="_x0000_s17501"/>
            </a:ext>
            <a:ext uri="{FF2B5EF4-FFF2-40B4-BE49-F238E27FC236}">
              <a16:creationId xmlns:a16="http://schemas.microsoft.com/office/drawing/2014/main" id="{00000000-0008-0000-0900-000080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90"/>
    <xdr:sp macro="" textlink="">
      <xdr:nvSpPr>
        <xdr:cNvPr id="385" name="Check Box 94" hidden="1">
          <a:extLst>
            <a:ext uri="{63B3BB69-23CF-44E3-9099-C40C66FF867C}">
              <a14:compatExt xmlns:a14="http://schemas.microsoft.com/office/drawing/2010/main" spid="_x0000_s17502"/>
            </a:ext>
            <a:ext uri="{FF2B5EF4-FFF2-40B4-BE49-F238E27FC236}">
              <a16:creationId xmlns:a16="http://schemas.microsoft.com/office/drawing/2014/main" id="{00000000-0008-0000-0900-000081010000}"/>
            </a:ext>
          </a:extLst>
        </xdr:cNvPr>
        <xdr:cNvSpPr/>
      </xdr:nvSpPr>
      <xdr:spPr bwMode="auto">
        <a:xfrm>
          <a:off x="8359140" y="11734800"/>
          <a:ext cx="2552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386" name="Check Box 95" hidden="1">
          <a:extLst>
            <a:ext uri="{63B3BB69-23CF-44E3-9099-C40C66FF867C}">
              <a14:compatExt xmlns:a14="http://schemas.microsoft.com/office/drawing/2010/main" spid="_x0000_s17503"/>
            </a:ext>
            <a:ext uri="{FF2B5EF4-FFF2-40B4-BE49-F238E27FC236}">
              <a16:creationId xmlns:a16="http://schemas.microsoft.com/office/drawing/2014/main" id="{00000000-0008-0000-0900-00008201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4"/>
    <xdr:sp macro="" textlink="">
      <xdr:nvSpPr>
        <xdr:cNvPr id="387" name="Check Box 96" hidden="1">
          <a:extLst>
            <a:ext uri="{63B3BB69-23CF-44E3-9099-C40C66FF867C}">
              <a14:compatExt xmlns:a14="http://schemas.microsoft.com/office/drawing/2010/main" spid="_x0000_s17504"/>
            </a:ext>
            <a:ext uri="{FF2B5EF4-FFF2-40B4-BE49-F238E27FC236}">
              <a16:creationId xmlns:a16="http://schemas.microsoft.com/office/drawing/2014/main" id="{00000000-0008-0000-0900-000083010000}"/>
            </a:ext>
          </a:extLst>
        </xdr:cNvPr>
        <xdr:cNvSpPr/>
      </xdr:nvSpPr>
      <xdr:spPr bwMode="auto">
        <a:xfrm>
          <a:off x="8610600" y="11734800"/>
          <a:ext cx="247650" cy="2724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88" name="Check Box 97" hidden="1">
          <a:extLst>
            <a:ext uri="{63B3BB69-23CF-44E3-9099-C40C66FF867C}">
              <a14:compatExt xmlns:a14="http://schemas.microsoft.com/office/drawing/2010/main" spid="_x0000_s17505"/>
            </a:ext>
            <a:ext uri="{FF2B5EF4-FFF2-40B4-BE49-F238E27FC236}">
              <a16:creationId xmlns:a16="http://schemas.microsoft.com/office/drawing/2014/main" id="{00000000-0008-0000-0900-000084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89" name="Check Box 98" hidden="1">
          <a:extLst>
            <a:ext uri="{63B3BB69-23CF-44E3-9099-C40C66FF867C}">
              <a14:compatExt xmlns:a14="http://schemas.microsoft.com/office/drawing/2010/main" spid="_x0000_s17506"/>
            </a:ext>
            <a:ext uri="{FF2B5EF4-FFF2-40B4-BE49-F238E27FC236}">
              <a16:creationId xmlns:a16="http://schemas.microsoft.com/office/drawing/2014/main" id="{00000000-0008-0000-0900-000085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90" name="Check Box 99" hidden="1">
          <a:extLst>
            <a:ext uri="{63B3BB69-23CF-44E3-9099-C40C66FF867C}">
              <a14:compatExt xmlns:a14="http://schemas.microsoft.com/office/drawing/2010/main" spid="_x0000_s17507"/>
            </a:ext>
            <a:ext uri="{FF2B5EF4-FFF2-40B4-BE49-F238E27FC236}">
              <a16:creationId xmlns:a16="http://schemas.microsoft.com/office/drawing/2014/main" id="{00000000-0008-0000-0900-000086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391" name="Check Box 101" hidden="1">
          <a:extLst>
            <a:ext uri="{63B3BB69-23CF-44E3-9099-C40C66FF867C}">
              <a14:compatExt xmlns:a14="http://schemas.microsoft.com/office/drawing/2010/main" spid="_x0000_s17509"/>
            </a:ext>
            <a:ext uri="{FF2B5EF4-FFF2-40B4-BE49-F238E27FC236}">
              <a16:creationId xmlns:a16="http://schemas.microsoft.com/office/drawing/2014/main" id="{00000000-0008-0000-0900-000087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92" name="Check Box 102" hidden="1">
          <a:extLst>
            <a:ext uri="{63B3BB69-23CF-44E3-9099-C40C66FF867C}">
              <a14:compatExt xmlns:a14="http://schemas.microsoft.com/office/drawing/2010/main" spid="_x0000_s17510"/>
            </a:ext>
            <a:ext uri="{FF2B5EF4-FFF2-40B4-BE49-F238E27FC236}">
              <a16:creationId xmlns:a16="http://schemas.microsoft.com/office/drawing/2014/main" id="{00000000-0008-0000-0900-000088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393" name="Check Box 103" hidden="1">
          <a:extLst>
            <a:ext uri="{63B3BB69-23CF-44E3-9099-C40C66FF867C}">
              <a14:compatExt xmlns:a14="http://schemas.microsoft.com/office/drawing/2010/main" spid="_x0000_s17511"/>
            </a:ext>
            <a:ext uri="{FF2B5EF4-FFF2-40B4-BE49-F238E27FC236}">
              <a16:creationId xmlns:a16="http://schemas.microsoft.com/office/drawing/2014/main" id="{00000000-0008-0000-0900-000089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394" name="Check Box 104" hidden="1">
          <a:extLst>
            <a:ext uri="{63B3BB69-23CF-44E3-9099-C40C66FF867C}">
              <a14:compatExt xmlns:a14="http://schemas.microsoft.com/office/drawing/2010/main" spid="_x0000_s17512"/>
            </a:ext>
            <a:ext uri="{FF2B5EF4-FFF2-40B4-BE49-F238E27FC236}">
              <a16:creationId xmlns:a16="http://schemas.microsoft.com/office/drawing/2014/main" id="{00000000-0008-0000-0900-00008A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95" name="Check Box 105" hidden="1">
          <a:extLst>
            <a:ext uri="{63B3BB69-23CF-44E3-9099-C40C66FF867C}">
              <a14:compatExt xmlns:a14="http://schemas.microsoft.com/office/drawing/2010/main" spid="_x0000_s17513"/>
            </a:ext>
            <a:ext uri="{FF2B5EF4-FFF2-40B4-BE49-F238E27FC236}">
              <a16:creationId xmlns:a16="http://schemas.microsoft.com/office/drawing/2014/main" id="{00000000-0008-0000-0900-00008B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396"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900-00008C01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397"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900-00008D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0"/>
    <xdr:sp macro="" textlink="">
      <xdr:nvSpPr>
        <xdr:cNvPr id="398"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900-00008E010000}"/>
            </a:ext>
          </a:extLst>
        </xdr:cNvPr>
        <xdr:cNvSpPr/>
      </xdr:nvSpPr>
      <xdr:spPr bwMode="auto">
        <a:xfrm>
          <a:off x="8359140" y="11734800"/>
          <a:ext cx="27051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89"/>
    <xdr:sp macro="" textlink="">
      <xdr:nvSpPr>
        <xdr:cNvPr id="399"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900-00008F010000}"/>
            </a:ext>
          </a:extLst>
        </xdr:cNvPr>
        <xdr:cNvSpPr/>
      </xdr:nvSpPr>
      <xdr:spPr bwMode="auto">
        <a:xfrm>
          <a:off x="8359140" y="11734800"/>
          <a:ext cx="25527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400"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900-00009001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01"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900-000091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02"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900-000092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03"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900-000093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04"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900-000094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405"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900-000095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406"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900-000096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407"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900-000097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408"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900-000098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409"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900-000099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410"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900-00009A01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11"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900-00009B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12"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900-00009C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13"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9D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14"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900-00009E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1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9F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1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900-0000A0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1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A1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1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A2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1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900-0000A3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2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A4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21"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A5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22"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900-0000A6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23"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A7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2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A8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25"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900-0000A9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26"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900-0000AA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27"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900-0000AB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28"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900-0000AC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29"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900-0000AD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30"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900-0000AE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31"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900-0000AF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32"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900-0000B0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33"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900-0000B1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34"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900-0000B2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35"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900-0000B3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36"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900-0000B4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437"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900-0000B501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438"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900-0000B601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39"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900-0000B7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0"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900-0000B8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1"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900-0000B9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2"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900-0000BA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43"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900-0000BB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44"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900-0000BC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45"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900-0000BD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46"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900-0000BE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7"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900-0000BF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8"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900-0000C0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9"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900-0000C1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50"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900-0000C2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451"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900-0000C301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52"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900-0000C4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53"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900-0000C5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54"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900-0000C6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55"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900-0000C7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56"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900-0000C8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57"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900-0000C9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58"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900-0000CA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59"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900-0000CB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0"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900-0000CC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1"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900-0000CD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2"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900-0000CE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3"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900-0000CF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4"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900-0000D0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5"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900-0000D1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6"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900-0000D2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7"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900-0000D3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68"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900-0000D4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69"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900-0000D5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70"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900-0000D6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71"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900-0000D7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2"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900-0000D8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3"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900-0000D9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4"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900-0000DA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5"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900-0000DB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6"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900-0000DC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7"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900-0000DD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8"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900-0000DE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9"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900-0000DF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80"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900-0000E0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81"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900-0000E1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82"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900-0000E2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83"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900-0000E3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4"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900-0000E4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5"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900-0000E5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6"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900-0000E6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7"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900-0000E7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8"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900-0000E8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9"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900-0000E9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0"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900-0000EA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1"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900-0000EB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92"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900-0000EC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93"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900-0000ED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94"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900-0000EE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95"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900-0000EF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6"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900-0000F0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7"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900-0000F1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8"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900-0000F2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9"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900-0000F3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0"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900-0000F4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1"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900-0000F5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2"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900-0000F6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3"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900-0000F7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04"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900-0000F8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05"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900-0000F9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06"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900-0000FA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07"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900-0000FB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8"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900-0000FC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9"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900-0000FD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0"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900-0000FE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1"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900-0000FF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2"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900-000000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3"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900-000001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4"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900-000002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5"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900-000003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16"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900-000004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17"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900-000005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18"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900-000006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19"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900-000007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0"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900-000008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1"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900-000009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2"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900-00000A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3"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900-00000B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4"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900-00000C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5"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900-00000D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6"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900-00000E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7"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900-00000F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28"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900-000010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29"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900-000011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30"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900-000012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31"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900-000013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32"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900-000014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33"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900-000015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34"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900-000016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35"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900-000017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36"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900-000018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37"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900-000019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38"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900-00001A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39"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900-00001B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0"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900-00001C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1"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900-00001D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2"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900-00001E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48</xdr:col>
      <xdr:colOff>76200</xdr:colOff>
      <xdr:row>3</xdr:row>
      <xdr:rowOff>38100</xdr:rowOff>
    </xdr:from>
    <xdr:to>
      <xdr:col>65</xdr:col>
      <xdr:colOff>60158</xdr:colOff>
      <xdr:row>8</xdr:row>
      <xdr:rowOff>44450</xdr:rowOff>
    </xdr:to>
    <xdr:sp macro="" textlink="">
      <xdr:nvSpPr>
        <xdr:cNvPr id="543" name="左矢印吹き出し 7">
          <a:extLst>
            <a:ext uri="{FF2B5EF4-FFF2-40B4-BE49-F238E27FC236}">
              <a16:creationId xmlns:a16="http://schemas.microsoft.com/office/drawing/2014/main" id="{00000000-0008-0000-0900-00001F020000}"/>
            </a:ext>
          </a:extLst>
        </xdr:cNvPr>
        <xdr:cNvSpPr/>
      </xdr:nvSpPr>
      <xdr:spPr>
        <a:xfrm>
          <a:off x="9052560" y="601980"/>
          <a:ext cx="4129238" cy="836930"/>
        </a:xfrm>
        <a:prstGeom prst="leftArrowCallout">
          <a:avLst>
            <a:gd name="adj1" fmla="val 21392"/>
            <a:gd name="adj2" fmla="val 27841"/>
            <a:gd name="adj3" fmla="val 27176"/>
            <a:gd name="adj4" fmla="val 87108"/>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ja-JP" altLang="ja-JP" sz="1100">
              <a:solidFill>
                <a:schemeClr val="lt1"/>
              </a:solidFill>
              <a:effectLst/>
              <a:latin typeface="UD デジタル 教科書体 NK-R" panose="02020400000000000000" pitchFamily="18" charset="-128"/>
              <a:ea typeface="UD デジタル 教科書体 NK-R" panose="02020400000000000000" pitchFamily="18" charset="-128"/>
              <a:cs typeface="+mn-cs"/>
            </a:rPr>
            <a:t>「あしあとシート」では項目を変更できません。</a:t>
          </a:r>
          <a:endParaRPr lang="ja-JP" altLang="ja-JP">
            <a:effectLst/>
            <a:latin typeface="UD デジタル 教科書体 NK-R" panose="02020400000000000000" pitchFamily="18" charset="-128"/>
            <a:ea typeface="UD デジタル 教科書体 NK-R" panose="02020400000000000000" pitchFamily="18" charset="-128"/>
          </a:endParaRPr>
        </a:p>
        <a:p>
          <a:r>
            <a:rPr kumimoji="1" lang="ja-JP" altLang="ja-JP" sz="1100">
              <a:solidFill>
                <a:schemeClr val="lt1"/>
              </a:solidFill>
              <a:effectLst/>
              <a:latin typeface="UD デジタル 教科書体 NK-R" panose="02020400000000000000" pitchFamily="18" charset="-128"/>
              <a:ea typeface="UD デジタル 教科書体 NK-R" panose="02020400000000000000" pitchFamily="18" charset="-128"/>
              <a:cs typeface="+mn-cs"/>
            </a:rPr>
            <a:t>変更する場合は、「支援振り返りカレンダー」の項目を</a:t>
          </a:r>
          <a:endParaRPr lang="ja-JP" altLang="ja-JP">
            <a:effectLst/>
            <a:latin typeface="UD デジタル 教科書体 NK-R" panose="02020400000000000000" pitchFamily="18" charset="-128"/>
            <a:ea typeface="UD デジタル 教科書体 NK-R" panose="02020400000000000000" pitchFamily="18" charset="-128"/>
          </a:endParaRPr>
        </a:p>
        <a:p>
          <a:r>
            <a:rPr kumimoji="1" lang="ja-JP" altLang="ja-JP" sz="1100">
              <a:solidFill>
                <a:schemeClr val="lt1"/>
              </a:solidFill>
              <a:effectLst/>
              <a:latin typeface="UD デジタル 教科書体 NK-R" panose="02020400000000000000" pitchFamily="18" charset="-128"/>
              <a:ea typeface="UD デジタル 教科書体 NK-R" panose="02020400000000000000" pitchFamily="18" charset="-128"/>
              <a:cs typeface="+mn-cs"/>
            </a:rPr>
            <a:t>変更してください。</a:t>
          </a:r>
          <a:endParaRPr lang="ja-JP" altLang="ja-JP">
            <a:effectLst/>
            <a:latin typeface="UD デジタル 教科書体 NK-R" panose="02020400000000000000" pitchFamily="18" charset="-128"/>
            <a:ea typeface="UD デジタル 教科書体 NK-R" panose="02020400000000000000" pitchFamily="18" charset="-128"/>
          </a:endParaRPr>
        </a:p>
      </xdr:txBody>
    </xdr:sp>
    <xdr:clientData/>
  </xdr:twoCellAnchor>
  <xdr:oneCellAnchor>
    <xdr:from>
      <xdr:col>27</xdr:col>
      <xdr:colOff>91440</xdr:colOff>
      <xdr:row>44</xdr:row>
      <xdr:rowOff>0</xdr:rowOff>
    </xdr:from>
    <xdr:ext cx="331470" cy="262890"/>
    <xdr:sp macro="" textlink="">
      <xdr:nvSpPr>
        <xdr:cNvPr id="544"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900-000020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5"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900-000021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6"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900-000022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7"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900-000023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8"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900-000024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9"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900-000025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50"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900-000026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51"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900-000027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11.xml><?xml version="1.0" encoding="utf-8"?>
<xdr:wsDr xmlns:xdr="http://schemas.openxmlformats.org/drawingml/2006/spreadsheetDrawing" xmlns:a="http://schemas.openxmlformats.org/drawingml/2006/main">
  <xdr:twoCellAnchor editAs="oneCell">
    <xdr:from>
      <xdr:col>18</xdr:col>
      <xdr:colOff>38100</xdr:colOff>
      <xdr:row>44</xdr:row>
      <xdr:rowOff>0</xdr:rowOff>
    </xdr:from>
    <xdr:to>
      <xdr:col>19</xdr:col>
      <xdr:colOff>0</xdr:colOff>
      <xdr:row>45</xdr:row>
      <xdr:rowOff>24330</xdr:rowOff>
    </xdr:to>
    <xdr:sp macro="" textlink="">
      <xdr:nvSpPr>
        <xdr:cNvPr id="2" name="Check Box 9" hidden="1">
          <a:extLst>
            <a:ext uri="{63B3BB69-23CF-44E3-9099-C40C66FF867C}">
              <a14:compatExt xmlns:a14="http://schemas.microsoft.com/office/drawing/2010/main" spid="_x0000_s17417"/>
            </a:ext>
            <a:ext uri="{FF2B5EF4-FFF2-40B4-BE49-F238E27FC236}">
              <a16:creationId xmlns:a16="http://schemas.microsoft.com/office/drawing/2014/main" id="{00000000-0008-0000-0A00-000002000000}"/>
            </a:ext>
          </a:extLst>
        </xdr:cNvPr>
        <xdr:cNvSpPr/>
      </xdr:nvSpPr>
      <xdr:spPr bwMode="auto">
        <a:xfrm>
          <a:off x="4381500" y="11734800"/>
          <a:ext cx="205740" cy="2072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36</xdr:col>
      <xdr:colOff>38100</xdr:colOff>
      <xdr:row>44</xdr:row>
      <xdr:rowOff>0</xdr:rowOff>
    </xdr:from>
    <xdr:to>
      <xdr:col>37</xdr:col>
      <xdr:colOff>0</xdr:colOff>
      <xdr:row>44</xdr:row>
      <xdr:rowOff>167640</xdr:rowOff>
    </xdr:to>
    <xdr:sp macro="" textlink="">
      <xdr:nvSpPr>
        <xdr:cNvPr id="3" name="Check Box 17" hidden="1">
          <a:extLst>
            <a:ext uri="{63B3BB69-23CF-44E3-9099-C40C66FF867C}">
              <a14:compatExt xmlns:a14="http://schemas.microsoft.com/office/drawing/2010/main" spid="_x0000_s17425"/>
            </a:ext>
            <a:ext uri="{FF2B5EF4-FFF2-40B4-BE49-F238E27FC236}">
              <a16:creationId xmlns:a16="http://schemas.microsoft.com/office/drawing/2014/main" id="{00000000-0008-0000-0A00-000003000000}"/>
            </a:ext>
          </a:extLst>
        </xdr:cNvPr>
        <xdr:cNvSpPr/>
      </xdr:nvSpPr>
      <xdr:spPr bwMode="auto">
        <a:xfrm>
          <a:off x="8770620" y="11734800"/>
          <a:ext cx="205740" cy="167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175260</xdr:colOff>
      <xdr:row>45</xdr:row>
      <xdr:rowOff>86760</xdr:rowOff>
    </xdr:to>
    <xdr:sp macro="" textlink="">
      <xdr:nvSpPr>
        <xdr:cNvPr id="4"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A00-000004000000}"/>
            </a:ext>
          </a:extLst>
        </xdr:cNvPr>
        <xdr:cNvSpPr/>
      </xdr:nvSpPr>
      <xdr:spPr bwMode="auto">
        <a:xfrm>
          <a:off x="8580120" y="11734800"/>
          <a:ext cx="327660" cy="269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114300</xdr:colOff>
      <xdr:row>45</xdr:row>
      <xdr:rowOff>31950</xdr:rowOff>
    </xdr:to>
    <xdr:sp macro="" textlink="">
      <xdr:nvSpPr>
        <xdr:cNvPr id="5"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A00-000005000000}"/>
            </a:ext>
          </a:extLst>
        </xdr:cNvPr>
        <xdr:cNvSpPr/>
      </xdr:nvSpPr>
      <xdr:spPr bwMode="auto">
        <a:xfrm>
          <a:off x="8610600" y="11734800"/>
          <a:ext cx="23622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114300</xdr:colOff>
      <xdr:row>45</xdr:row>
      <xdr:rowOff>31950</xdr:rowOff>
    </xdr:to>
    <xdr:sp macro="" textlink="">
      <xdr:nvSpPr>
        <xdr:cNvPr id="6"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A00-000006000000}"/>
            </a:ext>
          </a:extLst>
        </xdr:cNvPr>
        <xdr:cNvSpPr/>
      </xdr:nvSpPr>
      <xdr:spPr bwMode="auto">
        <a:xfrm>
          <a:off x="8610600" y="11734800"/>
          <a:ext cx="23622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114300</xdr:colOff>
      <xdr:row>45</xdr:row>
      <xdr:rowOff>31950</xdr:rowOff>
    </xdr:to>
    <xdr:sp macro="" textlink="">
      <xdr:nvSpPr>
        <xdr:cNvPr id="7"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A00-000007000000}"/>
            </a:ext>
          </a:extLst>
        </xdr:cNvPr>
        <xdr:cNvSpPr/>
      </xdr:nvSpPr>
      <xdr:spPr bwMode="auto">
        <a:xfrm>
          <a:off x="8610600" y="11734800"/>
          <a:ext cx="23622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114300</xdr:colOff>
      <xdr:row>45</xdr:row>
      <xdr:rowOff>31950</xdr:rowOff>
    </xdr:to>
    <xdr:sp macro="" textlink="">
      <xdr:nvSpPr>
        <xdr:cNvPr id="8"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A00-000008000000}"/>
            </a:ext>
          </a:extLst>
        </xdr:cNvPr>
        <xdr:cNvSpPr/>
      </xdr:nvSpPr>
      <xdr:spPr bwMode="auto">
        <a:xfrm>
          <a:off x="8610600" y="11734800"/>
          <a:ext cx="23622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xdr:col>
      <xdr:colOff>171236</xdr:colOff>
      <xdr:row>1</xdr:row>
      <xdr:rowOff>128429</xdr:rowOff>
    </xdr:from>
    <xdr:to>
      <xdr:col>9</xdr:col>
      <xdr:colOff>71349</xdr:colOff>
      <xdr:row>11</xdr:row>
      <xdr:rowOff>14271</xdr:rowOff>
    </xdr:to>
    <xdr:grpSp>
      <xdr:nvGrpSpPr>
        <xdr:cNvPr id="9" name="グループ化 8">
          <a:extLst>
            <a:ext uri="{FF2B5EF4-FFF2-40B4-BE49-F238E27FC236}">
              <a16:creationId xmlns:a16="http://schemas.microsoft.com/office/drawing/2014/main" id="{00000000-0008-0000-0A00-000009000000}"/>
            </a:ext>
          </a:extLst>
        </xdr:cNvPr>
        <xdr:cNvGrpSpPr/>
      </xdr:nvGrpSpPr>
      <xdr:grpSpPr>
        <a:xfrm>
          <a:off x="347625" y="361262"/>
          <a:ext cx="1706335" cy="1522731"/>
          <a:chOff x="-5132501" y="-2794320"/>
          <a:chExt cx="4021105" cy="3696500"/>
        </a:xfrm>
      </xdr:grpSpPr>
      <xdr:pic>
        <xdr:nvPicPr>
          <xdr:cNvPr id="10" name="図 9">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1"/>
          <a:stretch>
            <a:fillRect/>
          </a:stretch>
        </xdr:blipFill>
        <xdr:spPr>
          <a:xfrm rot="744848">
            <a:off x="-3610835" y="-2794320"/>
            <a:ext cx="1213209" cy="1737511"/>
          </a:xfrm>
          <a:prstGeom prst="rect">
            <a:avLst/>
          </a:prstGeom>
        </xdr:spPr>
      </xdr:pic>
      <xdr:pic>
        <xdr:nvPicPr>
          <xdr:cNvPr id="11" name="図 10">
            <a:extLst>
              <a:ext uri="{FF2B5EF4-FFF2-40B4-BE49-F238E27FC236}">
                <a16:creationId xmlns:a16="http://schemas.microsoft.com/office/drawing/2014/main" id="{00000000-0008-0000-0A00-00000B000000}"/>
              </a:ext>
            </a:extLst>
          </xdr:cNvPr>
          <xdr:cNvPicPr>
            <a:picLocks noChangeAspect="1"/>
          </xdr:cNvPicPr>
        </xdr:nvPicPr>
        <xdr:blipFill>
          <a:blip xmlns:r="http://schemas.openxmlformats.org/officeDocument/2006/relationships" r:embed="rId2"/>
          <a:stretch>
            <a:fillRect/>
          </a:stretch>
        </xdr:blipFill>
        <xdr:spPr>
          <a:xfrm rot="2736344">
            <a:off x="-2918682" y="-2255674"/>
            <a:ext cx="1571764" cy="2042808"/>
          </a:xfrm>
          <a:prstGeom prst="rect">
            <a:avLst/>
          </a:prstGeom>
        </xdr:spPr>
      </xdr:pic>
      <xdr:pic>
        <xdr:nvPicPr>
          <xdr:cNvPr id="12" name="図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2"/>
          <a:stretch>
            <a:fillRect/>
          </a:stretch>
        </xdr:blipFill>
        <xdr:spPr>
          <a:xfrm rot="6273704">
            <a:off x="-3212023" y="-1188928"/>
            <a:ext cx="1580638" cy="2091109"/>
          </a:xfrm>
          <a:prstGeom prst="rect">
            <a:avLst/>
          </a:prstGeom>
        </xdr:spPr>
      </xdr:pic>
      <xdr:pic>
        <xdr:nvPicPr>
          <xdr:cNvPr id="13" name="図 12">
            <a:extLst>
              <a:ext uri="{FF2B5EF4-FFF2-40B4-BE49-F238E27FC236}">
                <a16:creationId xmlns:a16="http://schemas.microsoft.com/office/drawing/2014/main" id="{00000000-0008-0000-0A00-00000D000000}"/>
              </a:ext>
            </a:extLst>
          </xdr:cNvPr>
          <xdr:cNvPicPr>
            <a:picLocks noChangeAspect="1"/>
          </xdr:cNvPicPr>
        </xdr:nvPicPr>
        <xdr:blipFill>
          <a:blip xmlns:r="http://schemas.openxmlformats.org/officeDocument/2006/relationships" r:embed="rId2"/>
          <a:stretch>
            <a:fillRect/>
          </a:stretch>
        </xdr:blipFill>
        <xdr:spPr>
          <a:xfrm rot="13219677">
            <a:off x="-4700669" y="-1188929"/>
            <a:ext cx="1556001" cy="2091109"/>
          </a:xfrm>
          <a:prstGeom prst="rect">
            <a:avLst/>
          </a:prstGeom>
        </xdr:spPr>
      </xdr:pic>
      <xdr:pic>
        <xdr:nvPicPr>
          <xdr:cNvPr id="14" name="図 13">
            <a:extLst>
              <a:ext uri="{FF2B5EF4-FFF2-40B4-BE49-F238E27FC236}">
                <a16:creationId xmlns:a16="http://schemas.microsoft.com/office/drawing/2014/main" id="{00000000-0008-0000-0A00-00000E000000}"/>
              </a:ext>
            </a:extLst>
          </xdr:cNvPr>
          <xdr:cNvPicPr>
            <a:picLocks noChangeAspect="1"/>
          </xdr:cNvPicPr>
        </xdr:nvPicPr>
        <xdr:blipFill>
          <a:blip xmlns:r="http://schemas.openxmlformats.org/officeDocument/2006/relationships" r:embed="rId2"/>
          <a:stretch>
            <a:fillRect/>
          </a:stretch>
        </xdr:blipFill>
        <xdr:spPr>
          <a:xfrm rot="16758545">
            <a:off x="-4924512" y="-2353120"/>
            <a:ext cx="1675131" cy="2091109"/>
          </a:xfrm>
          <a:prstGeom prst="rect">
            <a:avLst/>
          </a:prstGeom>
        </xdr:spPr>
      </xdr:pic>
      <xdr:sp macro="" textlink="">
        <xdr:nvSpPr>
          <xdr:cNvPr id="15" name="星 5 85">
            <a:extLst>
              <a:ext uri="{FF2B5EF4-FFF2-40B4-BE49-F238E27FC236}">
                <a16:creationId xmlns:a16="http://schemas.microsoft.com/office/drawing/2014/main" id="{00000000-0008-0000-0A00-00000F000000}"/>
              </a:ext>
            </a:extLst>
          </xdr:cNvPr>
          <xdr:cNvSpPr/>
        </xdr:nvSpPr>
        <xdr:spPr>
          <a:xfrm rot="2101055">
            <a:off x="-3497922" y="-1272909"/>
            <a:ext cx="770606" cy="756091"/>
          </a:xfrm>
          <a:prstGeom prst="star5">
            <a:avLst>
              <a:gd name="adj" fmla="val 30676"/>
              <a:gd name="hf" fmla="val 105146"/>
              <a:gd name="vf" fmla="val 110557"/>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sp macro="" textlink="">
        <xdr:nvSpPr>
          <xdr:cNvPr id="16" name="テキスト ボックス 86">
            <a:extLst>
              <a:ext uri="{FF2B5EF4-FFF2-40B4-BE49-F238E27FC236}">
                <a16:creationId xmlns:a16="http://schemas.microsoft.com/office/drawing/2014/main" id="{00000000-0008-0000-0A00-000010000000}"/>
              </a:ext>
            </a:extLst>
          </xdr:cNvPr>
          <xdr:cNvSpPr txBox="1"/>
        </xdr:nvSpPr>
        <xdr:spPr>
          <a:xfrm>
            <a:off x="-2915337" y="-1537683"/>
            <a:ext cx="1477438" cy="73550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共　有</a:t>
            </a:r>
          </a:p>
        </xdr:txBody>
      </xdr:sp>
      <xdr:sp macro="" textlink="">
        <xdr:nvSpPr>
          <xdr:cNvPr id="17" name="テキスト ボックス 87">
            <a:extLst>
              <a:ext uri="{FF2B5EF4-FFF2-40B4-BE49-F238E27FC236}">
                <a16:creationId xmlns:a16="http://schemas.microsoft.com/office/drawing/2014/main" id="{00000000-0008-0000-0A00-000011000000}"/>
              </a:ext>
            </a:extLst>
          </xdr:cNvPr>
          <xdr:cNvSpPr txBox="1"/>
        </xdr:nvSpPr>
        <xdr:spPr>
          <a:xfrm>
            <a:off x="-3165510" y="-515614"/>
            <a:ext cx="1585659" cy="60539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見立て</a:t>
            </a:r>
          </a:p>
        </xdr:txBody>
      </xdr:sp>
      <xdr:sp macro="" textlink="">
        <xdr:nvSpPr>
          <xdr:cNvPr id="18" name="テキスト ボックス 88">
            <a:extLst>
              <a:ext uri="{FF2B5EF4-FFF2-40B4-BE49-F238E27FC236}">
                <a16:creationId xmlns:a16="http://schemas.microsoft.com/office/drawing/2014/main" id="{00000000-0008-0000-0A00-000012000000}"/>
              </a:ext>
            </a:extLst>
          </xdr:cNvPr>
          <xdr:cNvSpPr txBox="1"/>
        </xdr:nvSpPr>
        <xdr:spPr>
          <a:xfrm>
            <a:off x="-4595869" y="-478972"/>
            <a:ext cx="1573087" cy="60539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手立て</a:t>
            </a:r>
          </a:p>
        </xdr:txBody>
      </xdr:sp>
      <xdr:sp macro="" textlink="">
        <xdr:nvSpPr>
          <xdr:cNvPr id="19" name="テキスト ボックス 89">
            <a:extLst>
              <a:ext uri="{FF2B5EF4-FFF2-40B4-BE49-F238E27FC236}">
                <a16:creationId xmlns:a16="http://schemas.microsoft.com/office/drawing/2014/main" id="{00000000-0008-0000-0A00-000013000000}"/>
              </a:ext>
            </a:extLst>
          </xdr:cNvPr>
          <xdr:cNvSpPr txBox="1"/>
        </xdr:nvSpPr>
        <xdr:spPr>
          <a:xfrm>
            <a:off x="-4870955" y="-1527732"/>
            <a:ext cx="1838956" cy="60539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振り返り</a:t>
            </a:r>
          </a:p>
        </xdr:txBody>
      </xdr:sp>
      <xdr:sp macro="" textlink="">
        <xdr:nvSpPr>
          <xdr:cNvPr id="20" name="テキスト ボックス 90">
            <a:extLst>
              <a:ext uri="{FF2B5EF4-FFF2-40B4-BE49-F238E27FC236}">
                <a16:creationId xmlns:a16="http://schemas.microsoft.com/office/drawing/2014/main" id="{00000000-0008-0000-0A00-000014000000}"/>
              </a:ext>
            </a:extLst>
          </xdr:cNvPr>
          <xdr:cNvSpPr txBox="1"/>
        </xdr:nvSpPr>
        <xdr:spPr>
          <a:xfrm>
            <a:off x="-3661833" y="-2260076"/>
            <a:ext cx="1450648" cy="73550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観　察</a:t>
            </a:r>
          </a:p>
        </xdr:txBody>
      </xdr:sp>
    </xdr:grpSp>
    <xdr:clientData/>
  </xdr:twoCellAnchor>
  <xdr:twoCellAnchor editAs="oneCell">
    <xdr:from>
      <xdr:col>34</xdr:col>
      <xdr:colOff>114300</xdr:colOff>
      <xdr:row>44</xdr:row>
      <xdr:rowOff>0</xdr:rowOff>
    </xdr:from>
    <xdr:to>
      <xdr:col>35</xdr:col>
      <xdr:colOff>137160</xdr:colOff>
      <xdr:row>45</xdr:row>
      <xdr:rowOff>81481</xdr:rowOff>
    </xdr:to>
    <xdr:sp macro="" textlink="">
      <xdr:nvSpPr>
        <xdr:cNvPr id="21"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A00-000015000000}"/>
            </a:ext>
          </a:extLst>
        </xdr:cNvPr>
        <xdr:cNvSpPr/>
      </xdr:nvSpPr>
      <xdr:spPr bwMode="auto">
        <a:xfrm>
          <a:off x="8359140" y="11734800"/>
          <a:ext cx="266700" cy="2643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81479</xdr:rowOff>
    </xdr:to>
    <xdr:sp macro="" textlink="">
      <xdr:nvSpPr>
        <xdr:cNvPr id="22"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A00-000016000000}"/>
            </a:ext>
          </a:extLst>
        </xdr:cNvPr>
        <xdr:cNvSpPr/>
      </xdr:nvSpPr>
      <xdr:spPr bwMode="auto">
        <a:xfrm>
          <a:off x="8359140" y="11734800"/>
          <a:ext cx="266700" cy="264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81479</xdr:rowOff>
    </xdr:to>
    <xdr:sp macro="" textlink="">
      <xdr:nvSpPr>
        <xdr:cNvPr id="23"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A00-000017000000}"/>
            </a:ext>
          </a:extLst>
        </xdr:cNvPr>
        <xdr:cNvSpPr/>
      </xdr:nvSpPr>
      <xdr:spPr bwMode="auto">
        <a:xfrm>
          <a:off x="8359140" y="11734800"/>
          <a:ext cx="266700" cy="264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114300</xdr:colOff>
      <xdr:row>45</xdr:row>
      <xdr:rowOff>81481</xdr:rowOff>
    </xdr:to>
    <xdr:sp macro="" textlink="">
      <xdr:nvSpPr>
        <xdr:cNvPr id="2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18000000}"/>
            </a:ext>
          </a:extLst>
        </xdr:cNvPr>
        <xdr:cNvSpPr/>
      </xdr:nvSpPr>
      <xdr:spPr bwMode="auto">
        <a:xfrm>
          <a:off x="8359140" y="11734800"/>
          <a:ext cx="243840" cy="2643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89099</xdr:rowOff>
    </xdr:to>
    <xdr:sp macro="" textlink="">
      <xdr:nvSpPr>
        <xdr:cNvPr id="25"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A00-000019000000}"/>
            </a:ext>
          </a:extLst>
        </xdr:cNvPr>
        <xdr:cNvSpPr/>
      </xdr:nvSpPr>
      <xdr:spPr bwMode="auto">
        <a:xfrm>
          <a:off x="8359140" y="11734800"/>
          <a:ext cx="266700" cy="2719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89101</xdr:rowOff>
    </xdr:to>
    <xdr:sp macro="" textlink="">
      <xdr:nvSpPr>
        <xdr:cNvPr id="26"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A00-00001A000000}"/>
            </a:ext>
          </a:extLst>
        </xdr:cNvPr>
        <xdr:cNvSpPr/>
      </xdr:nvSpPr>
      <xdr:spPr bwMode="auto">
        <a:xfrm>
          <a:off x="8359140" y="11734800"/>
          <a:ext cx="266700" cy="2719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89100</xdr:rowOff>
    </xdr:to>
    <xdr:sp macro="" textlink="">
      <xdr:nvSpPr>
        <xdr:cNvPr id="27"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A00-00001B000000}"/>
            </a:ext>
          </a:extLst>
        </xdr:cNvPr>
        <xdr:cNvSpPr/>
      </xdr:nvSpPr>
      <xdr:spPr bwMode="auto">
        <a:xfrm>
          <a:off x="8359140" y="11734800"/>
          <a:ext cx="266700" cy="2719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89099</xdr:rowOff>
    </xdr:to>
    <xdr:sp macro="" textlink="">
      <xdr:nvSpPr>
        <xdr:cNvPr id="28"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A00-00001C000000}"/>
            </a:ext>
          </a:extLst>
        </xdr:cNvPr>
        <xdr:cNvSpPr/>
      </xdr:nvSpPr>
      <xdr:spPr bwMode="auto">
        <a:xfrm>
          <a:off x="8359140" y="11734800"/>
          <a:ext cx="251460" cy="2719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86760</xdr:rowOff>
    </xdr:to>
    <xdr:sp macro="" textlink="">
      <xdr:nvSpPr>
        <xdr:cNvPr id="29"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A00-00001D000000}"/>
            </a:ext>
          </a:extLst>
        </xdr:cNvPr>
        <xdr:cNvSpPr/>
      </xdr:nvSpPr>
      <xdr:spPr bwMode="auto">
        <a:xfrm>
          <a:off x="8580120" y="11734800"/>
          <a:ext cx="335280" cy="269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30"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A00-00001E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31"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A00-00001F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32"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A00-000020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33"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A00-000021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73861</xdr:rowOff>
    </xdr:to>
    <xdr:sp macro="" textlink="">
      <xdr:nvSpPr>
        <xdr:cNvPr id="34"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A00-000022000000}"/>
            </a:ext>
          </a:extLst>
        </xdr:cNvPr>
        <xdr:cNvSpPr/>
      </xdr:nvSpPr>
      <xdr:spPr bwMode="auto">
        <a:xfrm>
          <a:off x="8359140" y="11734800"/>
          <a:ext cx="28194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73860</xdr:rowOff>
    </xdr:to>
    <xdr:sp macro="" textlink="">
      <xdr:nvSpPr>
        <xdr:cNvPr id="35"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A00-000023000000}"/>
            </a:ext>
          </a:extLst>
        </xdr:cNvPr>
        <xdr:cNvSpPr/>
      </xdr:nvSpPr>
      <xdr:spPr bwMode="auto">
        <a:xfrm>
          <a:off x="8359140" y="11734800"/>
          <a:ext cx="266700" cy="256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73861</xdr:rowOff>
    </xdr:to>
    <xdr:sp macro="" textlink="">
      <xdr:nvSpPr>
        <xdr:cNvPr id="36"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A00-000024000000}"/>
            </a:ext>
          </a:extLst>
        </xdr:cNvPr>
        <xdr:cNvSpPr/>
      </xdr:nvSpPr>
      <xdr:spPr bwMode="auto">
        <a:xfrm>
          <a:off x="8359140" y="11734800"/>
          <a:ext cx="28194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73859</xdr:rowOff>
    </xdr:to>
    <xdr:sp macro="" textlink="">
      <xdr:nvSpPr>
        <xdr:cNvPr id="37"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A00-000025000000}"/>
            </a:ext>
          </a:extLst>
        </xdr:cNvPr>
        <xdr:cNvSpPr/>
      </xdr:nvSpPr>
      <xdr:spPr bwMode="auto">
        <a:xfrm>
          <a:off x="8359140" y="11734800"/>
          <a:ext cx="28194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38"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A00-000026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89101</xdr:rowOff>
    </xdr:to>
    <xdr:sp macro="" textlink="">
      <xdr:nvSpPr>
        <xdr:cNvPr id="39" name="Check Box 91" hidden="1">
          <a:extLst>
            <a:ext uri="{63B3BB69-23CF-44E3-9099-C40C66FF867C}">
              <a14:compatExt xmlns:a14="http://schemas.microsoft.com/office/drawing/2010/main" spid="_x0000_s17499"/>
            </a:ext>
            <a:ext uri="{FF2B5EF4-FFF2-40B4-BE49-F238E27FC236}">
              <a16:creationId xmlns:a16="http://schemas.microsoft.com/office/drawing/2014/main" id="{00000000-0008-0000-0A00-000027000000}"/>
            </a:ext>
          </a:extLst>
        </xdr:cNvPr>
        <xdr:cNvSpPr/>
      </xdr:nvSpPr>
      <xdr:spPr bwMode="auto">
        <a:xfrm>
          <a:off x="8359140" y="11734800"/>
          <a:ext cx="266700" cy="2719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89099</xdr:rowOff>
    </xdr:to>
    <xdr:sp macro="" textlink="">
      <xdr:nvSpPr>
        <xdr:cNvPr id="40" name="Check Box 92" hidden="1">
          <a:extLst>
            <a:ext uri="{63B3BB69-23CF-44E3-9099-C40C66FF867C}">
              <a14:compatExt xmlns:a14="http://schemas.microsoft.com/office/drawing/2010/main" spid="_x0000_s17500"/>
            </a:ext>
            <a:ext uri="{FF2B5EF4-FFF2-40B4-BE49-F238E27FC236}">
              <a16:creationId xmlns:a16="http://schemas.microsoft.com/office/drawing/2014/main" id="{00000000-0008-0000-0A00-000028000000}"/>
            </a:ext>
          </a:extLst>
        </xdr:cNvPr>
        <xdr:cNvSpPr/>
      </xdr:nvSpPr>
      <xdr:spPr bwMode="auto">
        <a:xfrm>
          <a:off x="8359140" y="11734800"/>
          <a:ext cx="266700" cy="2719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89101</xdr:rowOff>
    </xdr:to>
    <xdr:sp macro="" textlink="">
      <xdr:nvSpPr>
        <xdr:cNvPr id="41" name="Check Box 93" hidden="1">
          <a:extLst>
            <a:ext uri="{63B3BB69-23CF-44E3-9099-C40C66FF867C}">
              <a14:compatExt xmlns:a14="http://schemas.microsoft.com/office/drawing/2010/main" spid="_x0000_s17501"/>
            </a:ext>
            <a:ext uri="{FF2B5EF4-FFF2-40B4-BE49-F238E27FC236}">
              <a16:creationId xmlns:a16="http://schemas.microsoft.com/office/drawing/2014/main" id="{00000000-0008-0000-0A00-000029000000}"/>
            </a:ext>
          </a:extLst>
        </xdr:cNvPr>
        <xdr:cNvSpPr/>
      </xdr:nvSpPr>
      <xdr:spPr bwMode="auto">
        <a:xfrm>
          <a:off x="8359140" y="11734800"/>
          <a:ext cx="266700" cy="2719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89100</xdr:rowOff>
    </xdr:to>
    <xdr:sp macro="" textlink="">
      <xdr:nvSpPr>
        <xdr:cNvPr id="42" name="Check Box 94" hidden="1">
          <a:extLst>
            <a:ext uri="{63B3BB69-23CF-44E3-9099-C40C66FF867C}">
              <a14:compatExt xmlns:a14="http://schemas.microsoft.com/office/drawing/2010/main" spid="_x0000_s17502"/>
            </a:ext>
            <a:ext uri="{FF2B5EF4-FFF2-40B4-BE49-F238E27FC236}">
              <a16:creationId xmlns:a16="http://schemas.microsoft.com/office/drawing/2014/main" id="{00000000-0008-0000-0A00-00002A000000}"/>
            </a:ext>
          </a:extLst>
        </xdr:cNvPr>
        <xdr:cNvSpPr/>
      </xdr:nvSpPr>
      <xdr:spPr bwMode="auto">
        <a:xfrm>
          <a:off x="8359140" y="11734800"/>
          <a:ext cx="251460" cy="2719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86761</xdr:rowOff>
    </xdr:to>
    <xdr:sp macro="" textlink="">
      <xdr:nvSpPr>
        <xdr:cNvPr id="43" name="Check Box 95" hidden="1">
          <a:extLst>
            <a:ext uri="{63B3BB69-23CF-44E3-9099-C40C66FF867C}">
              <a14:compatExt xmlns:a14="http://schemas.microsoft.com/office/drawing/2010/main" spid="_x0000_s17503"/>
            </a:ext>
            <a:ext uri="{FF2B5EF4-FFF2-40B4-BE49-F238E27FC236}">
              <a16:creationId xmlns:a16="http://schemas.microsoft.com/office/drawing/2014/main" id="{00000000-0008-0000-0A00-00002B000000}"/>
            </a:ext>
          </a:extLst>
        </xdr:cNvPr>
        <xdr:cNvSpPr/>
      </xdr:nvSpPr>
      <xdr:spPr bwMode="auto">
        <a:xfrm>
          <a:off x="8580120" y="11734800"/>
          <a:ext cx="335280" cy="2696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102523</xdr:rowOff>
    </xdr:to>
    <xdr:sp macro="" textlink="">
      <xdr:nvSpPr>
        <xdr:cNvPr id="44" name="Check Box 96" hidden="1">
          <a:extLst>
            <a:ext uri="{63B3BB69-23CF-44E3-9099-C40C66FF867C}">
              <a14:compatExt xmlns:a14="http://schemas.microsoft.com/office/drawing/2010/main" spid="_x0000_s17504"/>
            </a:ext>
            <a:ext uri="{FF2B5EF4-FFF2-40B4-BE49-F238E27FC236}">
              <a16:creationId xmlns:a16="http://schemas.microsoft.com/office/drawing/2014/main" id="{00000000-0008-0000-0A00-00002C000000}"/>
            </a:ext>
          </a:extLst>
        </xdr:cNvPr>
        <xdr:cNvSpPr/>
      </xdr:nvSpPr>
      <xdr:spPr bwMode="auto">
        <a:xfrm>
          <a:off x="8610600" y="11734800"/>
          <a:ext cx="243840" cy="28540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45" name="Check Box 97" hidden="1">
          <a:extLst>
            <a:ext uri="{63B3BB69-23CF-44E3-9099-C40C66FF867C}">
              <a14:compatExt xmlns:a14="http://schemas.microsoft.com/office/drawing/2010/main" spid="_x0000_s17505"/>
            </a:ext>
            <a:ext uri="{FF2B5EF4-FFF2-40B4-BE49-F238E27FC236}">
              <a16:creationId xmlns:a16="http://schemas.microsoft.com/office/drawing/2014/main" id="{00000000-0008-0000-0A00-00002D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46" name="Check Box 98" hidden="1">
          <a:extLst>
            <a:ext uri="{63B3BB69-23CF-44E3-9099-C40C66FF867C}">
              <a14:compatExt xmlns:a14="http://schemas.microsoft.com/office/drawing/2010/main" spid="_x0000_s17506"/>
            </a:ext>
            <a:ext uri="{FF2B5EF4-FFF2-40B4-BE49-F238E27FC236}">
              <a16:creationId xmlns:a16="http://schemas.microsoft.com/office/drawing/2014/main" id="{00000000-0008-0000-0A00-00002E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47" name="Check Box 99" hidden="1">
          <a:extLst>
            <a:ext uri="{63B3BB69-23CF-44E3-9099-C40C66FF867C}">
              <a14:compatExt xmlns:a14="http://schemas.microsoft.com/office/drawing/2010/main" spid="_x0000_s17507"/>
            </a:ext>
            <a:ext uri="{FF2B5EF4-FFF2-40B4-BE49-F238E27FC236}">
              <a16:creationId xmlns:a16="http://schemas.microsoft.com/office/drawing/2014/main" id="{00000000-0008-0000-0A00-00002F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73859</xdr:rowOff>
    </xdr:to>
    <xdr:sp macro="" textlink="">
      <xdr:nvSpPr>
        <xdr:cNvPr id="48" name="Check Box 101" hidden="1">
          <a:extLst>
            <a:ext uri="{63B3BB69-23CF-44E3-9099-C40C66FF867C}">
              <a14:compatExt xmlns:a14="http://schemas.microsoft.com/office/drawing/2010/main" spid="_x0000_s17509"/>
            </a:ext>
            <a:ext uri="{FF2B5EF4-FFF2-40B4-BE49-F238E27FC236}">
              <a16:creationId xmlns:a16="http://schemas.microsoft.com/office/drawing/2014/main" id="{00000000-0008-0000-0A00-000030000000}"/>
            </a:ext>
          </a:extLst>
        </xdr:cNvPr>
        <xdr:cNvSpPr/>
      </xdr:nvSpPr>
      <xdr:spPr bwMode="auto">
        <a:xfrm>
          <a:off x="8359140" y="11734800"/>
          <a:ext cx="28194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49" name="Check Box 102" hidden="1">
          <a:extLst>
            <a:ext uri="{63B3BB69-23CF-44E3-9099-C40C66FF867C}">
              <a14:compatExt xmlns:a14="http://schemas.microsoft.com/office/drawing/2010/main" spid="_x0000_s17510"/>
            </a:ext>
            <a:ext uri="{FF2B5EF4-FFF2-40B4-BE49-F238E27FC236}">
              <a16:creationId xmlns:a16="http://schemas.microsoft.com/office/drawing/2014/main" id="{00000000-0008-0000-0A00-000031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73859</xdr:rowOff>
    </xdr:to>
    <xdr:sp macro="" textlink="">
      <xdr:nvSpPr>
        <xdr:cNvPr id="50" name="Check Box 103" hidden="1">
          <a:extLst>
            <a:ext uri="{63B3BB69-23CF-44E3-9099-C40C66FF867C}">
              <a14:compatExt xmlns:a14="http://schemas.microsoft.com/office/drawing/2010/main" spid="_x0000_s17511"/>
            </a:ext>
            <a:ext uri="{FF2B5EF4-FFF2-40B4-BE49-F238E27FC236}">
              <a16:creationId xmlns:a16="http://schemas.microsoft.com/office/drawing/2014/main" id="{00000000-0008-0000-0A00-000032000000}"/>
            </a:ext>
          </a:extLst>
        </xdr:cNvPr>
        <xdr:cNvSpPr/>
      </xdr:nvSpPr>
      <xdr:spPr bwMode="auto">
        <a:xfrm>
          <a:off x="8359140" y="11734800"/>
          <a:ext cx="28194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73861</xdr:rowOff>
    </xdr:to>
    <xdr:sp macro="" textlink="">
      <xdr:nvSpPr>
        <xdr:cNvPr id="51" name="Check Box 104" hidden="1">
          <a:extLst>
            <a:ext uri="{63B3BB69-23CF-44E3-9099-C40C66FF867C}">
              <a14:compatExt xmlns:a14="http://schemas.microsoft.com/office/drawing/2010/main" spid="_x0000_s17512"/>
            </a:ext>
            <a:ext uri="{FF2B5EF4-FFF2-40B4-BE49-F238E27FC236}">
              <a16:creationId xmlns:a16="http://schemas.microsoft.com/office/drawing/2014/main" id="{00000000-0008-0000-0A00-000033000000}"/>
            </a:ext>
          </a:extLst>
        </xdr:cNvPr>
        <xdr:cNvSpPr/>
      </xdr:nvSpPr>
      <xdr:spPr bwMode="auto">
        <a:xfrm>
          <a:off x="8359140" y="11734800"/>
          <a:ext cx="28194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52" name="Check Box 105" hidden="1">
          <a:extLst>
            <a:ext uri="{63B3BB69-23CF-44E3-9099-C40C66FF867C}">
              <a14:compatExt xmlns:a14="http://schemas.microsoft.com/office/drawing/2010/main" spid="_x0000_s17513"/>
            </a:ext>
            <a:ext uri="{FF2B5EF4-FFF2-40B4-BE49-F238E27FC236}">
              <a16:creationId xmlns:a16="http://schemas.microsoft.com/office/drawing/2014/main" id="{00000000-0008-0000-0A00-000034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53" name="Check Box 107" hidden="1">
          <a:extLst>
            <a:ext uri="{63B3BB69-23CF-44E3-9099-C40C66FF867C}">
              <a14:compatExt xmlns:a14="http://schemas.microsoft.com/office/drawing/2010/main" spid="_x0000_s17515"/>
            </a:ext>
            <a:ext uri="{FF2B5EF4-FFF2-40B4-BE49-F238E27FC236}">
              <a16:creationId xmlns:a16="http://schemas.microsoft.com/office/drawing/2014/main" id="{00000000-0008-0000-0A00-000035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73860</xdr:rowOff>
    </xdr:to>
    <xdr:sp macro="" textlink="">
      <xdr:nvSpPr>
        <xdr:cNvPr id="54" name="Check Box 108" hidden="1">
          <a:extLst>
            <a:ext uri="{63B3BB69-23CF-44E3-9099-C40C66FF867C}">
              <a14:compatExt xmlns:a14="http://schemas.microsoft.com/office/drawing/2010/main" spid="_x0000_s17516"/>
            </a:ext>
            <a:ext uri="{FF2B5EF4-FFF2-40B4-BE49-F238E27FC236}">
              <a16:creationId xmlns:a16="http://schemas.microsoft.com/office/drawing/2014/main" id="{00000000-0008-0000-0A00-000036000000}"/>
            </a:ext>
          </a:extLst>
        </xdr:cNvPr>
        <xdr:cNvSpPr/>
      </xdr:nvSpPr>
      <xdr:spPr bwMode="auto">
        <a:xfrm>
          <a:off x="8359140" y="11734800"/>
          <a:ext cx="266700" cy="256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55" name="Check Box 109" hidden="1">
          <a:extLst>
            <a:ext uri="{63B3BB69-23CF-44E3-9099-C40C66FF867C}">
              <a14:compatExt xmlns:a14="http://schemas.microsoft.com/office/drawing/2010/main" spid="_x0000_s17517"/>
            </a:ext>
            <a:ext uri="{FF2B5EF4-FFF2-40B4-BE49-F238E27FC236}">
              <a16:creationId xmlns:a16="http://schemas.microsoft.com/office/drawing/2014/main" id="{00000000-0008-0000-0A00-000037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73861</xdr:rowOff>
    </xdr:to>
    <xdr:sp macro="" textlink="">
      <xdr:nvSpPr>
        <xdr:cNvPr id="56" name="Check Box 110" hidden="1">
          <a:extLst>
            <a:ext uri="{63B3BB69-23CF-44E3-9099-C40C66FF867C}">
              <a14:compatExt xmlns:a14="http://schemas.microsoft.com/office/drawing/2010/main" spid="_x0000_s17518"/>
            </a:ext>
            <a:ext uri="{FF2B5EF4-FFF2-40B4-BE49-F238E27FC236}">
              <a16:creationId xmlns:a16="http://schemas.microsoft.com/office/drawing/2014/main" id="{00000000-0008-0000-0A00-000038000000}"/>
            </a:ext>
          </a:extLst>
        </xdr:cNvPr>
        <xdr:cNvSpPr/>
      </xdr:nvSpPr>
      <xdr:spPr bwMode="auto">
        <a:xfrm>
          <a:off x="8359140" y="11734800"/>
          <a:ext cx="25146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86760</xdr:rowOff>
    </xdr:to>
    <xdr:sp macro="" textlink="">
      <xdr:nvSpPr>
        <xdr:cNvPr id="57" name="Check Box 111" hidden="1">
          <a:extLst>
            <a:ext uri="{63B3BB69-23CF-44E3-9099-C40C66FF867C}">
              <a14:compatExt xmlns:a14="http://schemas.microsoft.com/office/drawing/2010/main" spid="_x0000_s17519"/>
            </a:ext>
            <a:ext uri="{FF2B5EF4-FFF2-40B4-BE49-F238E27FC236}">
              <a16:creationId xmlns:a16="http://schemas.microsoft.com/office/drawing/2014/main" id="{00000000-0008-0000-0A00-000039000000}"/>
            </a:ext>
          </a:extLst>
        </xdr:cNvPr>
        <xdr:cNvSpPr/>
      </xdr:nvSpPr>
      <xdr:spPr bwMode="auto">
        <a:xfrm>
          <a:off x="8580120" y="11734800"/>
          <a:ext cx="335280" cy="269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101466</xdr:rowOff>
    </xdr:to>
    <xdr:sp macro="" textlink="">
      <xdr:nvSpPr>
        <xdr:cNvPr id="58" name="Check Box 112" hidden="1">
          <a:extLst>
            <a:ext uri="{63B3BB69-23CF-44E3-9099-C40C66FF867C}">
              <a14:compatExt xmlns:a14="http://schemas.microsoft.com/office/drawing/2010/main" spid="_x0000_s17520"/>
            </a:ext>
            <a:ext uri="{FF2B5EF4-FFF2-40B4-BE49-F238E27FC236}">
              <a16:creationId xmlns:a16="http://schemas.microsoft.com/office/drawing/2014/main" id="{00000000-0008-0000-0A00-00003A000000}"/>
            </a:ext>
          </a:extLst>
        </xdr:cNvPr>
        <xdr:cNvSpPr/>
      </xdr:nvSpPr>
      <xdr:spPr bwMode="auto">
        <a:xfrm>
          <a:off x="8610600" y="11734800"/>
          <a:ext cx="243840" cy="2843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59" name="Check Box 113" hidden="1">
          <a:extLst>
            <a:ext uri="{63B3BB69-23CF-44E3-9099-C40C66FF867C}">
              <a14:compatExt xmlns:a14="http://schemas.microsoft.com/office/drawing/2010/main" spid="_x0000_s17521"/>
            </a:ext>
            <a:ext uri="{FF2B5EF4-FFF2-40B4-BE49-F238E27FC236}">
              <a16:creationId xmlns:a16="http://schemas.microsoft.com/office/drawing/2014/main" id="{00000000-0008-0000-0A00-00003B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60" name="Check Box 114" hidden="1">
          <a:extLst>
            <a:ext uri="{63B3BB69-23CF-44E3-9099-C40C66FF867C}">
              <a14:compatExt xmlns:a14="http://schemas.microsoft.com/office/drawing/2010/main" spid="_x0000_s17522"/>
            </a:ext>
            <a:ext uri="{FF2B5EF4-FFF2-40B4-BE49-F238E27FC236}">
              <a16:creationId xmlns:a16="http://schemas.microsoft.com/office/drawing/2014/main" id="{00000000-0008-0000-0A00-00003C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61" name="Check Box 115" hidden="1">
          <a:extLst>
            <a:ext uri="{63B3BB69-23CF-44E3-9099-C40C66FF867C}">
              <a14:compatExt xmlns:a14="http://schemas.microsoft.com/office/drawing/2010/main" spid="_x0000_s17523"/>
            </a:ext>
            <a:ext uri="{FF2B5EF4-FFF2-40B4-BE49-F238E27FC236}">
              <a16:creationId xmlns:a16="http://schemas.microsoft.com/office/drawing/2014/main" id="{00000000-0008-0000-0A00-00003D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58621</xdr:rowOff>
    </xdr:to>
    <xdr:sp macro="" textlink="">
      <xdr:nvSpPr>
        <xdr:cNvPr id="62" name="Check Box 117" hidden="1">
          <a:extLst>
            <a:ext uri="{63B3BB69-23CF-44E3-9099-C40C66FF867C}">
              <a14:compatExt xmlns:a14="http://schemas.microsoft.com/office/drawing/2010/main" spid="_x0000_s17525"/>
            </a:ext>
            <a:ext uri="{FF2B5EF4-FFF2-40B4-BE49-F238E27FC236}">
              <a16:creationId xmlns:a16="http://schemas.microsoft.com/office/drawing/2014/main" id="{00000000-0008-0000-0A00-00003E000000}"/>
            </a:ext>
          </a:extLst>
        </xdr:cNvPr>
        <xdr:cNvSpPr/>
      </xdr:nvSpPr>
      <xdr:spPr bwMode="auto">
        <a:xfrm>
          <a:off x="8359140" y="11734800"/>
          <a:ext cx="28194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58619</xdr:rowOff>
    </xdr:to>
    <xdr:sp macro="" textlink="">
      <xdr:nvSpPr>
        <xdr:cNvPr id="63" name="Check Box 118" hidden="1">
          <a:extLst>
            <a:ext uri="{63B3BB69-23CF-44E3-9099-C40C66FF867C}">
              <a14:compatExt xmlns:a14="http://schemas.microsoft.com/office/drawing/2010/main" spid="_x0000_s17526"/>
            </a:ext>
            <a:ext uri="{FF2B5EF4-FFF2-40B4-BE49-F238E27FC236}">
              <a16:creationId xmlns:a16="http://schemas.microsoft.com/office/drawing/2014/main" id="{00000000-0008-0000-0A00-00003F000000}"/>
            </a:ext>
          </a:extLst>
        </xdr:cNvPr>
        <xdr:cNvSpPr/>
      </xdr:nvSpPr>
      <xdr:spPr bwMode="auto">
        <a:xfrm>
          <a:off x="8359140" y="11734800"/>
          <a:ext cx="26670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58621</xdr:rowOff>
    </xdr:to>
    <xdr:sp macro="" textlink="">
      <xdr:nvSpPr>
        <xdr:cNvPr id="64" name="Check Box 119" hidden="1">
          <a:extLst>
            <a:ext uri="{63B3BB69-23CF-44E3-9099-C40C66FF867C}">
              <a14:compatExt xmlns:a14="http://schemas.microsoft.com/office/drawing/2010/main" spid="_x0000_s17527"/>
            </a:ext>
            <a:ext uri="{FF2B5EF4-FFF2-40B4-BE49-F238E27FC236}">
              <a16:creationId xmlns:a16="http://schemas.microsoft.com/office/drawing/2014/main" id="{00000000-0008-0000-0A00-000040000000}"/>
            </a:ext>
          </a:extLst>
        </xdr:cNvPr>
        <xdr:cNvSpPr/>
      </xdr:nvSpPr>
      <xdr:spPr bwMode="auto">
        <a:xfrm>
          <a:off x="8359140" y="11734800"/>
          <a:ext cx="28194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65" name="Check Box 120" hidden="1">
          <a:extLst>
            <a:ext uri="{63B3BB69-23CF-44E3-9099-C40C66FF867C}">
              <a14:compatExt xmlns:a14="http://schemas.microsoft.com/office/drawing/2010/main" spid="_x0000_s17528"/>
            </a:ext>
            <a:ext uri="{FF2B5EF4-FFF2-40B4-BE49-F238E27FC236}">
              <a16:creationId xmlns:a16="http://schemas.microsoft.com/office/drawing/2014/main" id="{00000000-0008-0000-0A00-000041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58621</xdr:rowOff>
    </xdr:to>
    <xdr:sp macro="" textlink="">
      <xdr:nvSpPr>
        <xdr:cNvPr id="66" name="Check Box 121" hidden="1">
          <a:extLst>
            <a:ext uri="{63B3BB69-23CF-44E3-9099-C40C66FF867C}">
              <a14:compatExt xmlns:a14="http://schemas.microsoft.com/office/drawing/2010/main" spid="_x0000_s17529"/>
            </a:ext>
            <a:ext uri="{FF2B5EF4-FFF2-40B4-BE49-F238E27FC236}">
              <a16:creationId xmlns:a16="http://schemas.microsoft.com/office/drawing/2014/main" id="{00000000-0008-0000-0A00-000042000000}"/>
            </a:ext>
          </a:extLst>
        </xdr:cNvPr>
        <xdr:cNvSpPr/>
      </xdr:nvSpPr>
      <xdr:spPr bwMode="auto">
        <a:xfrm>
          <a:off x="8359140" y="11734800"/>
          <a:ext cx="26670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73860</xdr:rowOff>
    </xdr:to>
    <xdr:sp macro="" textlink="">
      <xdr:nvSpPr>
        <xdr:cNvPr id="67" name="Check Box 122" hidden="1">
          <a:extLst>
            <a:ext uri="{63B3BB69-23CF-44E3-9099-C40C66FF867C}">
              <a14:compatExt xmlns:a14="http://schemas.microsoft.com/office/drawing/2010/main" spid="_x0000_s17530"/>
            </a:ext>
            <a:ext uri="{FF2B5EF4-FFF2-40B4-BE49-F238E27FC236}">
              <a16:creationId xmlns:a16="http://schemas.microsoft.com/office/drawing/2014/main" id="{00000000-0008-0000-0A00-000043000000}"/>
            </a:ext>
          </a:extLst>
        </xdr:cNvPr>
        <xdr:cNvSpPr/>
      </xdr:nvSpPr>
      <xdr:spPr bwMode="auto">
        <a:xfrm>
          <a:off x="8359140" y="11734800"/>
          <a:ext cx="266700" cy="256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68" name="Check Box 123" hidden="1">
          <a:extLst>
            <a:ext uri="{63B3BB69-23CF-44E3-9099-C40C66FF867C}">
              <a14:compatExt xmlns:a14="http://schemas.microsoft.com/office/drawing/2010/main" spid="_x0000_s17531"/>
            </a:ext>
            <a:ext uri="{FF2B5EF4-FFF2-40B4-BE49-F238E27FC236}">
              <a16:creationId xmlns:a16="http://schemas.microsoft.com/office/drawing/2014/main" id="{00000000-0008-0000-0A00-000044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69" name="Check Box 124" hidden="1">
          <a:extLst>
            <a:ext uri="{63B3BB69-23CF-44E3-9099-C40C66FF867C}">
              <a14:compatExt xmlns:a14="http://schemas.microsoft.com/office/drawing/2010/main" spid="_x0000_s17532"/>
            </a:ext>
            <a:ext uri="{FF2B5EF4-FFF2-40B4-BE49-F238E27FC236}">
              <a16:creationId xmlns:a16="http://schemas.microsoft.com/office/drawing/2014/main" id="{00000000-0008-0000-0A00-000045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73859</xdr:rowOff>
    </xdr:to>
    <xdr:sp macro="" textlink="">
      <xdr:nvSpPr>
        <xdr:cNvPr id="70" name="Check Box 125" hidden="1">
          <a:extLst>
            <a:ext uri="{63B3BB69-23CF-44E3-9099-C40C66FF867C}">
              <a14:compatExt xmlns:a14="http://schemas.microsoft.com/office/drawing/2010/main" spid="_x0000_s17533"/>
            </a:ext>
            <a:ext uri="{FF2B5EF4-FFF2-40B4-BE49-F238E27FC236}">
              <a16:creationId xmlns:a16="http://schemas.microsoft.com/office/drawing/2014/main" id="{00000000-0008-0000-0A00-000046000000}"/>
            </a:ext>
          </a:extLst>
        </xdr:cNvPr>
        <xdr:cNvSpPr/>
      </xdr:nvSpPr>
      <xdr:spPr bwMode="auto">
        <a:xfrm>
          <a:off x="8359140" y="11734800"/>
          <a:ext cx="25146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86762</xdr:rowOff>
    </xdr:to>
    <xdr:sp macro="" textlink="">
      <xdr:nvSpPr>
        <xdr:cNvPr id="71" name="Check Box 126" hidden="1">
          <a:extLst>
            <a:ext uri="{63B3BB69-23CF-44E3-9099-C40C66FF867C}">
              <a14:compatExt xmlns:a14="http://schemas.microsoft.com/office/drawing/2010/main" spid="_x0000_s17534"/>
            </a:ext>
            <a:ext uri="{FF2B5EF4-FFF2-40B4-BE49-F238E27FC236}">
              <a16:creationId xmlns:a16="http://schemas.microsoft.com/office/drawing/2014/main" id="{00000000-0008-0000-0A00-000047000000}"/>
            </a:ext>
          </a:extLst>
        </xdr:cNvPr>
        <xdr:cNvSpPr/>
      </xdr:nvSpPr>
      <xdr:spPr bwMode="auto">
        <a:xfrm>
          <a:off x="8580120" y="11734800"/>
          <a:ext cx="335280" cy="2696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101467</xdr:rowOff>
    </xdr:to>
    <xdr:sp macro="" textlink="">
      <xdr:nvSpPr>
        <xdr:cNvPr id="72" name="Check Box 127" hidden="1">
          <a:extLst>
            <a:ext uri="{63B3BB69-23CF-44E3-9099-C40C66FF867C}">
              <a14:compatExt xmlns:a14="http://schemas.microsoft.com/office/drawing/2010/main" spid="_x0000_s17535"/>
            </a:ext>
            <a:ext uri="{FF2B5EF4-FFF2-40B4-BE49-F238E27FC236}">
              <a16:creationId xmlns:a16="http://schemas.microsoft.com/office/drawing/2014/main" id="{00000000-0008-0000-0A00-000048000000}"/>
            </a:ext>
          </a:extLst>
        </xdr:cNvPr>
        <xdr:cNvSpPr/>
      </xdr:nvSpPr>
      <xdr:spPr bwMode="auto">
        <a:xfrm>
          <a:off x="8610600" y="11734800"/>
          <a:ext cx="243840" cy="28434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73" name="Check Box 128" hidden="1">
          <a:extLst>
            <a:ext uri="{63B3BB69-23CF-44E3-9099-C40C66FF867C}">
              <a14:compatExt xmlns:a14="http://schemas.microsoft.com/office/drawing/2010/main" spid="_x0000_s17536"/>
            </a:ext>
            <a:ext uri="{FF2B5EF4-FFF2-40B4-BE49-F238E27FC236}">
              <a16:creationId xmlns:a16="http://schemas.microsoft.com/office/drawing/2014/main" id="{00000000-0008-0000-0A00-000049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74" name="Check Box 129" hidden="1">
          <a:extLst>
            <a:ext uri="{63B3BB69-23CF-44E3-9099-C40C66FF867C}">
              <a14:compatExt xmlns:a14="http://schemas.microsoft.com/office/drawing/2010/main" spid="_x0000_s17537"/>
            </a:ext>
            <a:ext uri="{FF2B5EF4-FFF2-40B4-BE49-F238E27FC236}">
              <a16:creationId xmlns:a16="http://schemas.microsoft.com/office/drawing/2014/main" id="{00000000-0008-0000-0A00-00004A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75" name="Check Box 130" hidden="1">
          <a:extLst>
            <a:ext uri="{63B3BB69-23CF-44E3-9099-C40C66FF867C}">
              <a14:compatExt xmlns:a14="http://schemas.microsoft.com/office/drawing/2010/main" spid="_x0000_s17538"/>
            </a:ext>
            <a:ext uri="{FF2B5EF4-FFF2-40B4-BE49-F238E27FC236}">
              <a16:creationId xmlns:a16="http://schemas.microsoft.com/office/drawing/2014/main" id="{00000000-0008-0000-0A00-00004B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76" name="Check Box 132" hidden="1">
          <a:extLst>
            <a:ext uri="{63B3BB69-23CF-44E3-9099-C40C66FF867C}">
              <a14:compatExt xmlns:a14="http://schemas.microsoft.com/office/drawing/2010/main" spid="_x0000_s17540"/>
            </a:ext>
            <a:ext uri="{FF2B5EF4-FFF2-40B4-BE49-F238E27FC236}">
              <a16:creationId xmlns:a16="http://schemas.microsoft.com/office/drawing/2014/main" id="{00000000-0008-0000-0A00-00004C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58621</xdr:rowOff>
    </xdr:to>
    <xdr:sp macro="" textlink="">
      <xdr:nvSpPr>
        <xdr:cNvPr id="77" name="Check Box 133" hidden="1">
          <a:extLst>
            <a:ext uri="{63B3BB69-23CF-44E3-9099-C40C66FF867C}">
              <a14:compatExt xmlns:a14="http://schemas.microsoft.com/office/drawing/2010/main" spid="_x0000_s17541"/>
            </a:ext>
            <a:ext uri="{FF2B5EF4-FFF2-40B4-BE49-F238E27FC236}">
              <a16:creationId xmlns:a16="http://schemas.microsoft.com/office/drawing/2014/main" id="{00000000-0008-0000-0A00-00004D000000}"/>
            </a:ext>
          </a:extLst>
        </xdr:cNvPr>
        <xdr:cNvSpPr/>
      </xdr:nvSpPr>
      <xdr:spPr bwMode="auto">
        <a:xfrm>
          <a:off x="8359140" y="11734800"/>
          <a:ext cx="26670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78" name="Check Box 134" hidden="1">
          <a:extLst>
            <a:ext uri="{63B3BB69-23CF-44E3-9099-C40C66FF867C}">
              <a14:compatExt xmlns:a14="http://schemas.microsoft.com/office/drawing/2010/main" spid="_x0000_s17542"/>
            </a:ext>
            <a:ext uri="{FF2B5EF4-FFF2-40B4-BE49-F238E27FC236}">
              <a16:creationId xmlns:a16="http://schemas.microsoft.com/office/drawing/2014/main" id="{00000000-0008-0000-0A00-00004E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58621</xdr:rowOff>
    </xdr:to>
    <xdr:sp macro="" textlink="">
      <xdr:nvSpPr>
        <xdr:cNvPr id="79" name="Check Box 135" hidden="1">
          <a:extLst>
            <a:ext uri="{63B3BB69-23CF-44E3-9099-C40C66FF867C}">
              <a14:compatExt xmlns:a14="http://schemas.microsoft.com/office/drawing/2010/main" spid="_x0000_s17543"/>
            </a:ext>
            <a:ext uri="{FF2B5EF4-FFF2-40B4-BE49-F238E27FC236}">
              <a16:creationId xmlns:a16="http://schemas.microsoft.com/office/drawing/2014/main" id="{00000000-0008-0000-0A00-00004F000000}"/>
            </a:ext>
          </a:extLst>
        </xdr:cNvPr>
        <xdr:cNvSpPr/>
      </xdr:nvSpPr>
      <xdr:spPr bwMode="auto">
        <a:xfrm>
          <a:off x="8359140" y="11734800"/>
          <a:ext cx="28194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58619</xdr:rowOff>
    </xdr:to>
    <xdr:sp macro="" textlink="">
      <xdr:nvSpPr>
        <xdr:cNvPr id="80" name="Check Box 136" hidden="1">
          <a:extLst>
            <a:ext uri="{63B3BB69-23CF-44E3-9099-C40C66FF867C}">
              <a14:compatExt xmlns:a14="http://schemas.microsoft.com/office/drawing/2010/main" spid="_x0000_s17544"/>
            </a:ext>
            <a:ext uri="{FF2B5EF4-FFF2-40B4-BE49-F238E27FC236}">
              <a16:creationId xmlns:a16="http://schemas.microsoft.com/office/drawing/2014/main" id="{00000000-0008-0000-0A00-000050000000}"/>
            </a:ext>
          </a:extLst>
        </xdr:cNvPr>
        <xdr:cNvSpPr/>
      </xdr:nvSpPr>
      <xdr:spPr bwMode="auto">
        <a:xfrm>
          <a:off x="8359140" y="11734800"/>
          <a:ext cx="26670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81" name="Check Box 137" hidden="1">
          <a:extLst>
            <a:ext uri="{63B3BB69-23CF-44E3-9099-C40C66FF867C}">
              <a14:compatExt xmlns:a14="http://schemas.microsoft.com/office/drawing/2010/main" spid="_x0000_s17545"/>
            </a:ext>
            <a:ext uri="{FF2B5EF4-FFF2-40B4-BE49-F238E27FC236}">
              <a16:creationId xmlns:a16="http://schemas.microsoft.com/office/drawing/2014/main" id="{00000000-0008-0000-0A00-000051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82" name="Check Box 138" hidden="1">
          <a:extLst>
            <a:ext uri="{63B3BB69-23CF-44E3-9099-C40C66FF867C}">
              <a14:compatExt xmlns:a14="http://schemas.microsoft.com/office/drawing/2010/main" spid="_x0000_s17546"/>
            </a:ext>
            <a:ext uri="{FF2B5EF4-FFF2-40B4-BE49-F238E27FC236}">
              <a16:creationId xmlns:a16="http://schemas.microsoft.com/office/drawing/2014/main" id="{00000000-0008-0000-0A00-000052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83" name="Check Box 139" hidden="1">
          <a:extLst>
            <a:ext uri="{63B3BB69-23CF-44E3-9099-C40C66FF867C}">
              <a14:compatExt xmlns:a14="http://schemas.microsoft.com/office/drawing/2010/main" spid="_x0000_s17547"/>
            </a:ext>
            <a:ext uri="{FF2B5EF4-FFF2-40B4-BE49-F238E27FC236}">
              <a16:creationId xmlns:a16="http://schemas.microsoft.com/office/drawing/2014/main" id="{00000000-0008-0000-0A00-000053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73861</xdr:rowOff>
    </xdr:to>
    <xdr:sp macro="" textlink="">
      <xdr:nvSpPr>
        <xdr:cNvPr id="84" name="Check Box 140" hidden="1">
          <a:extLst>
            <a:ext uri="{63B3BB69-23CF-44E3-9099-C40C66FF867C}">
              <a14:compatExt xmlns:a14="http://schemas.microsoft.com/office/drawing/2010/main" spid="_x0000_s17548"/>
            </a:ext>
            <a:ext uri="{FF2B5EF4-FFF2-40B4-BE49-F238E27FC236}">
              <a16:creationId xmlns:a16="http://schemas.microsoft.com/office/drawing/2014/main" id="{00000000-0008-0000-0A00-000054000000}"/>
            </a:ext>
          </a:extLst>
        </xdr:cNvPr>
        <xdr:cNvSpPr/>
      </xdr:nvSpPr>
      <xdr:spPr bwMode="auto">
        <a:xfrm>
          <a:off x="8359140" y="11734800"/>
          <a:ext cx="25146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86760</xdr:rowOff>
    </xdr:to>
    <xdr:sp macro="" textlink="">
      <xdr:nvSpPr>
        <xdr:cNvPr id="85" name="Check Box 141" hidden="1">
          <a:extLst>
            <a:ext uri="{63B3BB69-23CF-44E3-9099-C40C66FF867C}">
              <a14:compatExt xmlns:a14="http://schemas.microsoft.com/office/drawing/2010/main" spid="_x0000_s17549"/>
            </a:ext>
            <a:ext uri="{FF2B5EF4-FFF2-40B4-BE49-F238E27FC236}">
              <a16:creationId xmlns:a16="http://schemas.microsoft.com/office/drawing/2014/main" id="{00000000-0008-0000-0A00-000055000000}"/>
            </a:ext>
          </a:extLst>
        </xdr:cNvPr>
        <xdr:cNvSpPr/>
      </xdr:nvSpPr>
      <xdr:spPr bwMode="auto">
        <a:xfrm>
          <a:off x="8580120" y="11734800"/>
          <a:ext cx="335280" cy="269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101466</xdr:rowOff>
    </xdr:to>
    <xdr:sp macro="" textlink="">
      <xdr:nvSpPr>
        <xdr:cNvPr id="86" name="Check Box 142" hidden="1">
          <a:extLst>
            <a:ext uri="{63B3BB69-23CF-44E3-9099-C40C66FF867C}">
              <a14:compatExt xmlns:a14="http://schemas.microsoft.com/office/drawing/2010/main" spid="_x0000_s17550"/>
            </a:ext>
            <a:ext uri="{FF2B5EF4-FFF2-40B4-BE49-F238E27FC236}">
              <a16:creationId xmlns:a16="http://schemas.microsoft.com/office/drawing/2014/main" id="{00000000-0008-0000-0A00-000056000000}"/>
            </a:ext>
          </a:extLst>
        </xdr:cNvPr>
        <xdr:cNvSpPr/>
      </xdr:nvSpPr>
      <xdr:spPr bwMode="auto">
        <a:xfrm>
          <a:off x="8610600" y="11734800"/>
          <a:ext cx="243840" cy="2843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87" name="Check Box 143" hidden="1">
          <a:extLst>
            <a:ext uri="{63B3BB69-23CF-44E3-9099-C40C66FF867C}">
              <a14:compatExt xmlns:a14="http://schemas.microsoft.com/office/drawing/2010/main" spid="_x0000_s17551"/>
            </a:ext>
            <a:ext uri="{FF2B5EF4-FFF2-40B4-BE49-F238E27FC236}">
              <a16:creationId xmlns:a16="http://schemas.microsoft.com/office/drawing/2014/main" id="{00000000-0008-0000-0A00-000057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88" name="Check Box 144" hidden="1">
          <a:extLst>
            <a:ext uri="{63B3BB69-23CF-44E3-9099-C40C66FF867C}">
              <a14:compatExt xmlns:a14="http://schemas.microsoft.com/office/drawing/2010/main" spid="_x0000_s17552"/>
            </a:ext>
            <a:ext uri="{FF2B5EF4-FFF2-40B4-BE49-F238E27FC236}">
              <a16:creationId xmlns:a16="http://schemas.microsoft.com/office/drawing/2014/main" id="{00000000-0008-0000-0A00-000058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89" name="Check Box 145" hidden="1">
          <a:extLst>
            <a:ext uri="{63B3BB69-23CF-44E3-9099-C40C66FF867C}">
              <a14:compatExt xmlns:a14="http://schemas.microsoft.com/office/drawing/2010/main" spid="_x0000_s17553"/>
            </a:ext>
            <a:ext uri="{FF2B5EF4-FFF2-40B4-BE49-F238E27FC236}">
              <a16:creationId xmlns:a16="http://schemas.microsoft.com/office/drawing/2014/main" id="{00000000-0008-0000-0A00-000059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58621</xdr:rowOff>
    </xdr:to>
    <xdr:sp macro="" textlink="">
      <xdr:nvSpPr>
        <xdr:cNvPr id="90" name="Check Box 147" hidden="1">
          <a:extLst>
            <a:ext uri="{63B3BB69-23CF-44E3-9099-C40C66FF867C}">
              <a14:compatExt xmlns:a14="http://schemas.microsoft.com/office/drawing/2010/main" spid="_x0000_s17555"/>
            </a:ext>
            <a:ext uri="{FF2B5EF4-FFF2-40B4-BE49-F238E27FC236}">
              <a16:creationId xmlns:a16="http://schemas.microsoft.com/office/drawing/2014/main" id="{00000000-0008-0000-0A00-00005A000000}"/>
            </a:ext>
          </a:extLst>
        </xdr:cNvPr>
        <xdr:cNvSpPr/>
      </xdr:nvSpPr>
      <xdr:spPr bwMode="auto">
        <a:xfrm>
          <a:off x="8359140" y="11734800"/>
          <a:ext cx="28194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58619</xdr:rowOff>
    </xdr:to>
    <xdr:sp macro="" textlink="">
      <xdr:nvSpPr>
        <xdr:cNvPr id="91" name="Check Box 148" hidden="1">
          <a:extLst>
            <a:ext uri="{63B3BB69-23CF-44E3-9099-C40C66FF867C}">
              <a14:compatExt xmlns:a14="http://schemas.microsoft.com/office/drawing/2010/main" spid="_x0000_s17556"/>
            </a:ext>
            <a:ext uri="{FF2B5EF4-FFF2-40B4-BE49-F238E27FC236}">
              <a16:creationId xmlns:a16="http://schemas.microsoft.com/office/drawing/2014/main" id="{00000000-0008-0000-0A00-00005B000000}"/>
            </a:ext>
          </a:extLst>
        </xdr:cNvPr>
        <xdr:cNvSpPr/>
      </xdr:nvSpPr>
      <xdr:spPr bwMode="auto">
        <a:xfrm>
          <a:off x="8359140" y="11734800"/>
          <a:ext cx="26670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58621</xdr:rowOff>
    </xdr:to>
    <xdr:sp macro="" textlink="">
      <xdr:nvSpPr>
        <xdr:cNvPr id="92" name="Check Box 149" hidden="1">
          <a:extLst>
            <a:ext uri="{63B3BB69-23CF-44E3-9099-C40C66FF867C}">
              <a14:compatExt xmlns:a14="http://schemas.microsoft.com/office/drawing/2010/main" spid="_x0000_s17557"/>
            </a:ext>
            <a:ext uri="{FF2B5EF4-FFF2-40B4-BE49-F238E27FC236}">
              <a16:creationId xmlns:a16="http://schemas.microsoft.com/office/drawing/2014/main" id="{00000000-0008-0000-0A00-00005C000000}"/>
            </a:ext>
          </a:extLst>
        </xdr:cNvPr>
        <xdr:cNvSpPr/>
      </xdr:nvSpPr>
      <xdr:spPr bwMode="auto">
        <a:xfrm>
          <a:off x="8359140" y="11734800"/>
          <a:ext cx="28194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93" name="Check Box 150" hidden="1">
          <a:extLst>
            <a:ext uri="{63B3BB69-23CF-44E3-9099-C40C66FF867C}">
              <a14:compatExt xmlns:a14="http://schemas.microsoft.com/office/drawing/2010/main" spid="_x0000_s17558"/>
            </a:ext>
            <a:ext uri="{FF2B5EF4-FFF2-40B4-BE49-F238E27FC236}">
              <a16:creationId xmlns:a16="http://schemas.microsoft.com/office/drawing/2014/main" id="{00000000-0008-0000-0A00-00005D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58621</xdr:rowOff>
    </xdr:to>
    <xdr:sp macro="" textlink="">
      <xdr:nvSpPr>
        <xdr:cNvPr id="94" name="Check Box 151" hidden="1">
          <a:extLst>
            <a:ext uri="{63B3BB69-23CF-44E3-9099-C40C66FF867C}">
              <a14:compatExt xmlns:a14="http://schemas.microsoft.com/office/drawing/2010/main" spid="_x0000_s17559"/>
            </a:ext>
            <a:ext uri="{FF2B5EF4-FFF2-40B4-BE49-F238E27FC236}">
              <a16:creationId xmlns:a16="http://schemas.microsoft.com/office/drawing/2014/main" id="{00000000-0008-0000-0A00-00005E000000}"/>
            </a:ext>
          </a:extLst>
        </xdr:cNvPr>
        <xdr:cNvSpPr/>
      </xdr:nvSpPr>
      <xdr:spPr bwMode="auto">
        <a:xfrm>
          <a:off x="8359140" y="11734800"/>
          <a:ext cx="26670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95" name="Check Box 152" hidden="1">
          <a:extLst>
            <a:ext uri="{63B3BB69-23CF-44E3-9099-C40C66FF867C}">
              <a14:compatExt xmlns:a14="http://schemas.microsoft.com/office/drawing/2010/main" spid="_x0000_s17560"/>
            </a:ext>
            <a:ext uri="{FF2B5EF4-FFF2-40B4-BE49-F238E27FC236}">
              <a16:creationId xmlns:a16="http://schemas.microsoft.com/office/drawing/2014/main" id="{00000000-0008-0000-0A00-00005F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96" name="Check Box 153" hidden="1">
          <a:extLst>
            <a:ext uri="{63B3BB69-23CF-44E3-9099-C40C66FF867C}">
              <a14:compatExt xmlns:a14="http://schemas.microsoft.com/office/drawing/2010/main" spid="_x0000_s17561"/>
            </a:ext>
            <a:ext uri="{FF2B5EF4-FFF2-40B4-BE49-F238E27FC236}">
              <a16:creationId xmlns:a16="http://schemas.microsoft.com/office/drawing/2014/main" id="{00000000-0008-0000-0A00-000060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97" name="Check Box 154" hidden="1">
          <a:extLst>
            <a:ext uri="{63B3BB69-23CF-44E3-9099-C40C66FF867C}">
              <a14:compatExt xmlns:a14="http://schemas.microsoft.com/office/drawing/2010/main" spid="_x0000_s17562"/>
            </a:ext>
            <a:ext uri="{FF2B5EF4-FFF2-40B4-BE49-F238E27FC236}">
              <a16:creationId xmlns:a16="http://schemas.microsoft.com/office/drawing/2014/main" id="{00000000-0008-0000-0A00-000061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73859</xdr:rowOff>
    </xdr:to>
    <xdr:sp macro="" textlink="">
      <xdr:nvSpPr>
        <xdr:cNvPr id="98" name="Check Box 155" hidden="1">
          <a:extLst>
            <a:ext uri="{63B3BB69-23CF-44E3-9099-C40C66FF867C}">
              <a14:compatExt xmlns:a14="http://schemas.microsoft.com/office/drawing/2010/main" spid="_x0000_s17563"/>
            </a:ext>
            <a:ext uri="{FF2B5EF4-FFF2-40B4-BE49-F238E27FC236}">
              <a16:creationId xmlns:a16="http://schemas.microsoft.com/office/drawing/2014/main" id="{00000000-0008-0000-0A00-000062000000}"/>
            </a:ext>
          </a:extLst>
        </xdr:cNvPr>
        <xdr:cNvSpPr/>
      </xdr:nvSpPr>
      <xdr:spPr bwMode="auto">
        <a:xfrm>
          <a:off x="8359140" y="11734800"/>
          <a:ext cx="25146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86760</xdr:rowOff>
    </xdr:to>
    <xdr:sp macro="" textlink="">
      <xdr:nvSpPr>
        <xdr:cNvPr id="99" name="Check Box 156" hidden="1">
          <a:extLst>
            <a:ext uri="{63B3BB69-23CF-44E3-9099-C40C66FF867C}">
              <a14:compatExt xmlns:a14="http://schemas.microsoft.com/office/drawing/2010/main" spid="_x0000_s17564"/>
            </a:ext>
            <a:ext uri="{FF2B5EF4-FFF2-40B4-BE49-F238E27FC236}">
              <a16:creationId xmlns:a16="http://schemas.microsoft.com/office/drawing/2014/main" id="{00000000-0008-0000-0A00-000063000000}"/>
            </a:ext>
          </a:extLst>
        </xdr:cNvPr>
        <xdr:cNvSpPr/>
      </xdr:nvSpPr>
      <xdr:spPr bwMode="auto">
        <a:xfrm>
          <a:off x="8580120" y="11734800"/>
          <a:ext cx="335280" cy="269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100" name="Check Box 157" hidden="1">
          <a:extLst>
            <a:ext uri="{63B3BB69-23CF-44E3-9099-C40C66FF867C}">
              <a14:compatExt xmlns:a14="http://schemas.microsoft.com/office/drawing/2010/main" spid="_x0000_s17565"/>
            </a:ext>
            <a:ext uri="{FF2B5EF4-FFF2-40B4-BE49-F238E27FC236}">
              <a16:creationId xmlns:a16="http://schemas.microsoft.com/office/drawing/2014/main" id="{00000000-0008-0000-0A00-000064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101" name="Check Box 158" hidden="1">
          <a:extLst>
            <a:ext uri="{63B3BB69-23CF-44E3-9099-C40C66FF867C}">
              <a14:compatExt xmlns:a14="http://schemas.microsoft.com/office/drawing/2010/main" spid="_x0000_s17566"/>
            </a:ext>
            <a:ext uri="{FF2B5EF4-FFF2-40B4-BE49-F238E27FC236}">
              <a16:creationId xmlns:a16="http://schemas.microsoft.com/office/drawing/2014/main" id="{00000000-0008-0000-0A00-000065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102" name="Check Box 159" hidden="1">
          <a:extLst>
            <a:ext uri="{63B3BB69-23CF-44E3-9099-C40C66FF867C}">
              <a14:compatExt xmlns:a14="http://schemas.microsoft.com/office/drawing/2010/main" spid="_x0000_s17567"/>
            </a:ext>
            <a:ext uri="{FF2B5EF4-FFF2-40B4-BE49-F238E27FC236}">
              <a16:creationId xmlns:a16="http://schemas.microsoft.com/office/drawing/2014/main" id="{00000000-0008-0000-0A00-000066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103" name="Check Box 160" hidden="1">
          <a:extLst>
            <a:ext uri="{63B3BB69-23CF-44E3-9099-C40C66FF867C}">
              <a14:compatExt xmlns:a14="http://schemas.microsoft.com/office/drawing/2010/main" spid="_x0000_s17568"/>
            </a:ext>
            <a:ext uri="{FF2B5EF4-FFF2-40B4-BE49-F238E27FC236}">
              <a16:creationId xmlns:a16="http://schemas.microsoft.com/office/drawing/2014/main" id="{00000000-0008-0000-0A00-000067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104" name="Check Box 162" hidden="1">
          <a:extLst>
            <a:ext uri="{63B3BB69-23CF-44E3-9099-C40C66FF867C}">
              <a14:compatExt xmlns:a14="http://schemas.microsoft.com/office/drawing/2010/main" spid="_x0000_s17570"/>
            </a:ext>
            <a:ext uri="{FF2B5EF4-FFF2-40B4-BE49-F238E27FC236}">
              <a16:creationId xmlns:a16="http://schemas.microsoft.com/office/drawing/2014/main" id="{00000000-0008-0000-0A00-000068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58621</xdr:rowOff>
    </xdr:to>
    <xdr:sp macro="" textlink="">
      <xdr:nvSpPr>
        <xdr:cNvPr id="105" name="Check Box 163" hidden="1">
          <a:extLst>
            <a:ext uri="{63B3BB69-23CF-44E3-9099-C40C66FF867C}">
              <a14:compatExt xmlns:a14="http://schemas.microsoft.com/office/drawing/2010/main" spid="_x0000_s17571"/>
            </a:ext>
            <a:ext uri="{FF2B5EF4-FFF2-40B4-BE49-F238E27FC236}">
              <a16:creationId xmlns:a16="http://schemas.microsoft.com/office/drawing/2014/main" id="{00000000-0008-0000-0A00-000069000000}"/>
            </a:ext>
          </a:extLst>
        </xdr:cNvPr>
        <xdr:cNvSpPr/>
      </xdr:nvSpPr>
      <xdr:spPr bwMode="auto">
        <a:xfrm>
          <a:off x="8359140" y="11734800"/>
          <a:ext cx="26670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106" name="Check Box 164" hidden="1">
          <a:extLst>
            <a:ext uri="{63B3BB69-23CF-44E3-9099-C40C66FF867C}">
              <a14:compatExt xmlns:a14="http://schemas.microsoft.com/office/drawing/2010/main" spid="_x0000_s17572"/>
            </a:ext>
            <a:ext uri="{FF2B5EF4-FFF2-40B4-BE49-F238E27FC236}">
              <a16:creationId xmlns:a16="http://schemas.microsoft.com/office/drawing/2014/main" id="{00000000-0008-0000-0A00-00006A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58620</xdr:rowOff>
    </xdr:to>
    <xdr:sp macro="" textlink="">
      <xdr:nvSpPr>
        <xdr:cNvPr id="107" name="Check Box 165" hidden="1">
          <a:extLst>
            <a:ext uri="{63B3BB69-23CF-44E3-9099-C40C66FF867C}">
              <a14:compatExt xmlns:a14="http://schemas.microsoft.com/office/drawing/2010/main" spid="_x0000_s17573"/>
            </a:ext>
            <a:ext uri="{FF2B5EF4-FFF2-40B4-BE49-F238E27FC236}">
              <a16:creationId xmlns:a16="http://schemas.microsoft.com/office/drawing/2014/main" id="{00000000-0008-0000-0A00-00006B000000}"/>
            </a:ext>
          </a:extLst>
        </xdr:cNvPr>
        <xdr:cNvSpPr/>
      </xdr:nvSpPr>
      <xdr:spPr bwMode="auto">
        <a:xfrm>
          <a:off x="8359140" y="11734800"/>
          <a:ext cx="281940" cy="241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58619</xdr:rowOff>
    </xdr:to>
    <xdr:sp macro="" textlink="">
      <xdr:nvSpPr>
        <xdr:cNvPr id="108" name="Check Box 166" hidden="1">
          <a:extLst>
            <a:ext uri="{63B3BB69-23CF-44E3-9099-C40C66FF867C}">
              <a14:compatExt xmlns:a14="http://schemas.microsoft.com/office/drawing/2010/main" spid="_x0000_s17574"/>
            </a:ext>
            <a:ext uri="{FF2B5EF4-FFF2-40B4-BE49-F238E27FC236}">
              <a16:creationId xmlns:a16="http://schemas.microsoft.com/office/drawing/2014/main" id="{00000000-0008-0000-0A00-00006C000000}"/>
            </a:ext>
          </a:extLst>
        </xdr:cNvPr>
        <xdr:cNvSpPr/>
      </xdr:nvSpPr>
      <xdr:spPr bwMode="auto">
        <a:xfrm>
          <a:off x="8359140" y="11734800"/>
          <a:ext cx="26670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4</xdr:col>
      <xdr:colOff>119865</xdr:colOff>
      <xdr:row>6</xdr:row>
      <xdr:rowOff>1</xdr:rowOff>
    </xdr:from>
    <xdr:to>
      <xdr:col>7</xdr:col>
      <xdr:colOff>68629</xdr:colOff>
      <xdr:row>7</xdr:row>
      <xdr:rowOff>127850</xdr:rowOff>
    </xdr:to>
    <xdr:sp macro="" textlink="">
      <xdr:nvSpPr>
        <xdr:cNvPr id="109" name="テキスト ボックス 86">
          <a:extLst>
            <a:ext uri="{FF2B5EF4-FFF2-40B4-BE49-F238E27FC236}">
              <a16:creationId xmlns:a16="http://schemas.microsoft.com/office/drawing/2014/main" id="{00000000-0008-0000-0A00-00006D000000}"/>
            </a:ext>
          </a:extLst>
        </xdr:cNvPr>
        <xdr:cNvSpPr txBox="1"/>
      </xdr:nvSpPr>
      <xdr:spPr>
        <a:xfrm>
          <a:off x="1049505" y="1028701"/>
          <a:ext cx="680284" cy="310729"/>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継続</a:t>
          </a:r>
        </a:p>
      </xdr:txBody>
    </xdr:sp>
    <xdr:clientData/>
  </xdr:twoCellAnchor>
  <xdr:oneCellAnchor>
    <xdr:from>
      <xdr:col>35</xdr:col>
      <xdr:colOff>121920</xdr:colOff>
      <xdr:row>44</xdr:row>
      <xdr:rowOff>0</xdr:rowOff>
    </xdr:from>
    <xdr:ext cx="231866" cy="205740"/>
    <xdr:sp macro="" textlink="">
      <xdr:nvSpPr>
        <xdr:cNvPr id="110"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A00-00006E00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111"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A00-00006F00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112"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A00-00007000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113"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A00-00007100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14"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A00-000072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1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73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1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A00-000074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1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75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1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76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1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A00-000077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2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78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21"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79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22"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A00-00007A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23"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7B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2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7C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125"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A00-00007D00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26"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A00-00007E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27"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A00-00007F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2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80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2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A00-000081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82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31"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A00-000083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84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3"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85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34"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A00-000086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87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6"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88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37"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A00-000089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8A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9"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8B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140"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A00-00008C00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141"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A00-00008D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0"/>
    <xdr:sp macro="" textlink="">
      <xdr:nvSpPr>
        <xdr:cNvPr id="142"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A00-00008E000000}"/>
            </a:ext>
          </a:extLst>
        </xdr:cNvPr>
        <xdr:cNvSpPr/>
      </xdr:nvSpPr>
      <xdr:spPr bwMode="auto">
        <a:xfrm>
          <a:off x="8359140" y="11734800"/>
          <a:ext cx="27051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89"/>
    <xdr:sp macro="" textlink="">
      <xdr:nvSpPr>
        <xdr:cNvPr id="143"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A00-00008F000000}"/>
            </a:ext>
          </a:extLst>
        </xdr:cNvPr>
        <xdr:cNvSpPr/>
      </xdr:nvSpPr>
      <xdr:spPr bwMode="auto">
        <a:xfrm>
          <a:off x="8359140" y="11734800"/>
          <a:ext cx="25527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144"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A00-00009000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45"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A00-000091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46"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A00-000092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47"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A00-000093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48"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A00-000094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149"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A00-000095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150"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A00-00009600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151"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A00-000097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152"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A00-000098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153"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A00-00009900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154"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A00-00009A00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55"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A00-00009B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5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A00-00009C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5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9D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58"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A00-00009E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59"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9F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60"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A00-0000A0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1"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A1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A2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63"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A00-0000A3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A4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A5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6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A00-0000A6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A7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A8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169" name="Check Box 91" hidden="1">
          <a:extLst>
            <a:ext uri="{63B3BB69-23CF-44E3-9099-C40C66FF867C}">
              <a14:compatExt xmlns:a14="http://schemas.microsoft.com/office/drawing/2010/main" spid="_x0000_s17499"/>
            </a:ext>
            <a:ext uri="{FF2B5EF4-FFF2-40B4-BE49-F238E27FC236}">
              <a16:creationId xmlns:a16="http://schemas.microsoft.com/office/drawing/2014/main" id="{00000000-0008-0000-0A00-0000A9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170" name="Check Box 92" hidden="1">
          <a:extLst>
            <a:ext uri="{63B3BB69-23CF-44E3-9099-C40C66FF867C}">
              <a14:compatExt xmlns:a14="http://schemas.microsoft.com/office/drawing/2010/main" spid="_x0000_s17500"/>
            </a:ext>
            <a:ext uri="{FF2B5EF4-FFF2-40B4-BE49-F238E27FC236}">
              <a16:creationId xmlns:a16="http://schemas.microsoft.com/office/drawing/2014/main" id="{00000000-0008-0000-0A00-0000AA00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171" name="Check Box 93" hidden="1">
          <a:extLst>
            <a:ext uri="{63B3BB69-23CF-44E3-9099-C40C66FF867C}">
              <a14:compatExt xmlns:a14="http://schemas.microsoft.com/office/drawing/2010/main" spid="_x0000_s17501"/>
            </a:ext>
            <a:ext uri="{FF2B5EF4-FFF2-40B4-BE49-F238E27FC236}">
              <a16:creationId xmlns:a16="http://schemas.microsoft.com/office/drawing/2014/main" id="{00000000-0008-0000-0A00-0000AB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90"/>
    <xdr:sp macro="" textlink="">
      <xdr:nvSpPr>
        <xdr:cNvPr id="172" name="Check Box 94" hidden="1">
          <a:extLst>
            <a:ext uri="{63B3BB69-23CF-44E3-9099-C40C66FF867C}">
              <a14:compatExt xmlns:a14="http://schemas.microsoft.com/office/drawing/2010/main" spid="_x0000_s17502"/>
            </a:ext>
            <a:ext uri="{FF2B5EF4-FFF2-40B4-BE49-F238E27FC236}">
              <a16:creationId xmlns:a16="http://schemas.microsoft.com/office/drawing/2014/main" id="{00000000-0008-0000-0A00-0000AC000000}"/>
            </a:ext>
          </a:extLst>
        </xdr:cNvPr>
        <xdr:cNvSpPr/>
      </xdr:nvSpPr>
      <xdr:spPr bwMode="auto">
        <a:xfrm>
          <a:off x="8359140" y="11734800"/>
          <a:ext cx="2552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173" name="Check Box 95" hidden="1">
          <a:extLst>
            <a:ext uri="{63B3BB69-23CF-44E3-9099-C40C66FF867C}">
              <a14:compatExt xmlns:a14="http://schemas.microsoft.com/office/drawing/2010/main" spid="_x0000_s17503"/>
            </a:ext>
            <a:ext uri="{FF2B5EF4-FFF2-40B4-BE49-F238E27FC236}">
              <a16:creationId xmlns:a16="http://schemas.microsoft.com/office/drawing/2014/main" id="{00000000-0008-0000-0A00-0000AD00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4"/>
    <xdr:sp macro="" textlink="">
      <xdr:nvSpPr>
        <xdr:cNvPr id="174" name="Check Box 96" hidden="1">
          <a:extLst>
            <a:ext uri="{63B3BB69-23CF-44E3-9099-C40C66FF867C}">
              <a14:compatExt xmlns:a14="http://schemas.microsoft.com/office/drawing/2010/main" spid="_x0000_s17504"/>
            </a:ext>
            <a:ext uri="{FF2B5EF4-FFF2-40B4-BE49-F238E27FC236}">
              <a16:creationId xmlns:a16="http://schemas.microsoft.com/office/drawing/2014/main" id="{00000000-0008-0000-0A00-0000AE000000}"/>
            </a:ext>
          </a:extLst>
        </xdr:cNvPr>
        <xdr:cNvSpPr/>
      </xdr:nvSpPr>
      <xdr:spPr bwMode="auto">
        <a:xfrm>
          <a:off x="8610600" y="11734800"/>
          <a:ext cx="247650" cy="2724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75" name="Check Box 97" hidden="1">
          <a:extLst>
            <a:ext uri="{63B3BB69-23CF-44E3-9099-C40C66FF867C}">
              <a14:compatExt xmlns:a14="http://schemas.microsoft.com/office/drawing/2010/main" spid="_x0000_s17505"/>
            </a:ext>
            <a:ext uri="{FF2B5EF4-FFF2-40B4-BE49-F238E27FC236}">
              <a16:creationId xmlns:a16="http://schemas.microsoft.com/office/drawing/2014/main" id="{00000000-0008-0000-0A00-0000AF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76" name="Check Box 98" hidden="1">
          <a:extLst>
            <a:ext uri="{63B3BB69-23CF-44E3-9099-C40C66FF867C}">
              <a14:compatExt xmlns:a14="http://schemas.microsoft.com/office/drawing/2010/main" spid="_x0000_s17506"/>
            </a:ext>
            <a:ext uri="{FF2B5EF4-FFF2-40B4-BE49-F238E27FC236}">
              <a16:creationId xmlns:a16="http://schemas.microsoft.com/office/drawing/2014/main" id="{00000000-0008-0000-0A00-0000B0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77" name="Check Box 99" hidden="1">
          <a:extLst>
            <a:ext uri="{63B3BB69-23CF-44E3-9099-C40C66FF867C}">
              <a14:compatExt xmlns:a14="http://schemas.microsoft.com/office/drawing/2010/main" spid="_x0000_s17507"/>
            </a:ext>
            <a:ext uri="{FF2B5EF4-FFF2-40B4-BE49-F238E27FC236}">
              <a16:creationId xmlns:a16="http://schemas.microsoft.com/office/drawing/2014/main" id="{00000000-0008-0000-0A00-0000B1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178" name="Check Box 101" hidden="1">
          <a:extLst>
            <a:ext uri="{63B3BB69-23CF-44E3-9099-C40C66FF867C}">
              <a14:compatExt xmlns:a14="http://schemas.microsoft.com/office/drawing/2010/main" spid="_x0000_s17509"/>
            </a:ext>
            <a:ext uri="{FF2B5EF4-FFF2-40B4-BE49-F238E27FC236}">
              <a16:creationId xmlns:a16="http://schemas.microsoft.com/office/drawing/2014/main" id="{00000000-0008-0000-0A00-0000B2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179" name="Check Box 102" hidden="1">
          <a:extLst>
            <a:ext uri="{63B3BB69-23CF-44E3-9099-C40C66FF867C}">
              <a14:compatExt xmlns:a14="http://schemas.microsoft.com/office/drawing/2010/main" spid="_x0000_s17510"/>
            </a:ext>
            <a:ext uri="{FF2B5EF4-FFF2-40B4-BE49-F238E27FC236}">
              <a16:creationId xmlns:a16="http://schemas.microsoft.com/office/drawing/2014/main" id="{00000000-0008-0000-0A00-0000B300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180" name="Check Box 103" hidden="1">
          <a:extLst>
            <a:ext uri="{63B3BB69-23CF-44E3-9099-C40C66FF867C}">
              <a14:compatExt xmlns:a14="http://schemas.microsoft.com/office/drawing/2010/main" spid="_x0000_s17511"/>
            </a:ext>
            <a:ext uri="{FF2B5EF4-FFF2-40B4-BE49-F238E27FC236}">
              <a16:creationId xmlns:a16="http://schemas.microsoft.com/office/drawing/2014/main" id="{00000000-0008-0000-0A00-0000B4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181" name="Check Box 104" hidden="1">
          <a:extLst>
            <a:ext uri="{63B3BB69-23CF-44E3-9099-C40C66FF867C}">
              <a14:compatExt xmlns:a14="http://schemas.microsoft.com/office/drawing/2010/main" spid="_x0000_s17512"/>
            </a:ext>
            <a:ext uri="{FF2B5EF4-FFF2-40B4-BE49-F238E27FC236}">
              <a16:creationId xmlns:a16="http://schemas.microsoft.com/office/drawing/2014/main" id="{00000000-0008-0000-0A00-0000B5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182" name="Check Box 105" hidden="1">
          <a:extLst>
            <a:ext uri="{63B3BB69-23CF-44E3-9099-C40C66FF867C}">
              <a14:compatExt xmlns:a14="http://schemas.microsoft.com/office/drawing/2010/main" spid="_x0000_s17513"/>
            </a:ext>
            <a:ext uri="{FF2B5EF4-FFF2-40B4-BE49-F238E27FC236}">
              <a16:creationId xmlns:a16="http://schemas.microsoft.com/office/drawing/2014/main" id="{00000000-0008-0000-0A00-0000B600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183"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A00-0000B700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184"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A00-0000B8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0"/>
    <xdr:sp macro="" textlink="">
      <xdr:nvSpPr>
        <xdr:cNvPr id="185"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A00-0000B9000000}"/>
            </a:ext>
          </a:extLst>
        </xdr:cNvPr>
        <xdr:cNvSpPr/>
      </xdr:nvSpPr>
      <xdr:spPr bwMode="auto">
        <a:xfrm>
          <a:off x="8359140" y="11734800"/>
          <a:ext cx="27051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89"/>
    <xdr:sp macro="" textlink="">
      <xdr:nvSpPr>
        <xdr:cNvPr id="186"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A00-0000BA000000}"/>
            </a:ext>
          </a:extLst>
        </xdr:cNvPr>
        <xdr:cNvSpPr/>
      </xdr:nvSpPr>
      <xdr:spPr bwMode="auto">
        <a:xfrm>
          <a:off x="8359140" y="11734800"/>
          <a:ext cx="25527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187"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A00-0000BB00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88"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A00-0000BC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89"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A00-0000BD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90"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A00-0000BE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91"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A00-0000BF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192"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A00-0000C0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193"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A00-0000C100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194"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A00-0000C2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195"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A00-0000C3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196"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A00-0000C400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197"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A00-0000C500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98"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A00-0000C6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9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A00-0000C7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C8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01"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A00-0000C9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CA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03"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A00-0000CB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CC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CD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0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A00-0000CE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CF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D0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0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A00-0000D1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1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D2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11"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D3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212" name="Check Box 107" hidden="1">
          <a:extLst>
            <a:ext uri="{63B3BB69-23CF-44E3-9099-C40C66FF867C}">
              <a14:compatExt xmlns:a14="http://schemas.microsoft.com/office/drawing/2010/main" spid="_x0000_s17515"/>
            </a:ext>
            <a:ext uri="{FF2B5EF4-FFF2-40B4-BE49-F238E27FC236}">
              <a16:creationId xmlns:a16="http://schemas.microsoft.com/office/drawing/2014/main" id="{00000000-0008-0000-0A00-0000D400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213" name="Check Box 108" hidden="1">
          <a:extLst>
            <a:ext uri="{63B3BB69-23CF-44E3-9099-C40C66FF867C}">
              <a14:compatExt xmlns:a14="http://schemas.microsoft.com/office/drawing/2010/main" spid="_x0000_s17516"/>
            </a:ext>
            <a:ext uri="{FF2B5EF4-FFF2-40B4-BE49-F238E27FC236}">
              <a16:creationId xmlns:a16="http://schemas.microsoft.com/office/drawing/2014/main" id="{00000000-0008-0000-0A00-0000D500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214" name="Check Box 109" hidden="1">
          <a:extLst>
            <a:ext uri="{63B3BB69-23CF-44E3-9099-C40C66FF867C}">
              <a14:compatExt xmlns:a14="http://schemas.microsoft.com/office/drawing/2010/main" spid="_x0000_s17517"/>
            </a:ext>
            <a:ext uri="{FF2B5EF4-FFF2-40B4-BE49-F238E27FC236}">
              <a16:creationId xmlns:a16="http://schemas.microsoft.com/office/drawing/2014/main" id="{00000000-0008-0000-0A00-0000D600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51"/>
    <xdr:sp macro="" textlink="">
      <xdr:nvSpPr>
        <xdr:cNvPr id="215" name="Check Box 110" hidden="1">
          <a:extLst>
            <a:ext uri="{63B3BB69-23CF-44E3-9099-C40C66FF867C}">
              <a14:compatExt xmlns:a14="http://schemas.microsoft.com/office/drawing/2010/main" spid="_x0000_s17518"/>
            </a:ext>
            <a:ext uri="{FF2B5EF4-FFF2-40B4-BE49-F238E27FC236}">
              <a16:creationId xmlns:a16="http://schemas.microsoft.com/office/drawing/2014/main" id="{00000000-0008-0000-0A00-0000D7000000}"/>
            </a:ext>
          </a:extLst>
        </xdr:cNvPr>
        <xdr:cNvSpPr/>
      </xdr:nvSpPr>
      <xdr:spPr bwMode="auto">
        <a:xfrm>
          <a:off x="8359140" y="11734800"/>
          <a:ext cx="25527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216" name="Check Box 111" hidden="1">
          <a:extLst>
            <a:ext uri="{63B3BB69-23CF-44E3-9099-C40C66FF867C}">
              <a14:compatExt xmlns:a14="http://schemas.microsoft.com/office/drawing/2010/main" spid="_x0000_s17519"/>
            </a:ext>
            <a:ext uri="{FF2B5EF4-FFF2-40B4-BE49-F238E27FC236}">
              <a16:creationId xmlns:a16="http://schemas.microsoft.com/office/drawing/2014/main" id="{00000000-0008-0000-0A00-0000D800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217" name="Check Box 112" hidden="1">
          <a:extLst>
            <a:ext uri="{63B3BB69-23CF-44E3-9099-C40C66FF867C}">
              <a14:compatExt xmlns:a14="http://schemas.microsoft.com/office/drawing/2010/main" spid="_x0000_s17520"/>
            </a:ext>
            <a:ext uri="{FF2B5EF4-FFF2-40B4-BE49-F238E27FC236}">
              <a16:creationId xmlns:a16="http://schemas.microsoft.com/office/drawing/2014/main" id="{00000000-0008-0000-0A00-0000D900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18" name="Check Box 113" hidden="1">
          <a:extLst>
            <a:ext uri="{63B3BB69-23CF-44E3-9099-C40C66FF867C}">
              <a14:compatExt xmlns:a14="http://schemas.microsoft.com/office/drawing/2010/main" spid="_x0000_s17521"/>
            </a:ext>
            <a:ext uri="{FF2B5EF4-FFF2-40B4-BE49-F238E27FC236}">
              <a16:creationId xmlns:a16="http://schemas.microsoft.com/office/drawing/2014/main" id="{00000000-0008-0000-0A00-0000DA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19" name="Check Box 114" hidden="1">
          <a:extLst>
            <a:ext uri="{63B3BB69-23CF-44E3-9099-C40C66FF867C}">
              <a14:compatExt xmlns:a14="http://schemas.microsoft.com/office/drawing/2010/main" spid="_x0000_s17522"/>
            </a:ext>
            <a:ext uri="{FF2B5EF4-FFF2-40B4-BE49-F238E27FC236}">
              <a16:creationId xmlns:a16="http://schemas.microsoft.com/office/drawing/2014/main" id="{00000000-0008-0000-0A00-0000DB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20" name="Check Box 115" hidden="1">
          <a:extLst>
            <a:ext uri="{63B3BB69-23CF-44E3-9099-C40C66FF867C}">
              <a14:compatExt xmlns:a14="http://schemas.microsoft.com/office/drawing/2010/main" spid="_x0000_s17523"/>
            </a:ext>
            <a:ext uri="{FF2B5EF4-FFF2-40B4-BE49-F238E27FC236}">
              <a16:creationId xmlns:a16="http://schemas.microsoft.com/office/drawing/2014/main" id="{00000000-0008-0000-0A00-0000DC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221" name="Check Box 117" hidden="1">
          <a:extLst>
            <a:ext uri="{63B3BB69-23CF-44E3-9099-C40C66FF867C}">
              <a14:compatExt xmlns:a14="http://schemas.microsoft.com/office/drawing/2010/main" spid="_x0000_s17525"/>
            </a:ext>
            <a:ext uri="{FF2B5EF4-FFF2-40B4-BE49-F238E27FC236}">
              <a16:creationId xmlns:a16="http://schemas.microsoft.com/office/drawing/2014/main" id="{00000000-0008-0000-0A00-0000DD00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222" name="Check Box 118" hidden="1">
          <a:extLst>
            <a:ext uri="{63B3BB69-23CF-44E3-9099-C40C66FF867C}">
              <a14:compatExt xmlns:a14="http://schemas.microsoft.com/office/drawing/2010/main" spid="_x0000_s17526"/>
            </a:ext>
            <a:ext uri="{FF2B5EF4-FFF2-40B4-BE49-F238E27FC236}">
              <a16:creationId xmlns:a16="http://schemas.microsoft.com/office/drawing/2014/main" id="{00000000-0008-0000-0A00-0000DE00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223" name="Check Box 119" hidden="1">
          <a:extLst>
            <a:ext uri="{63B3BB69-23CF-44E3-9099-C40C66FF867C}">
              <a14:compatExt xmlns:a14="http://schemas.microsoft.com/office/drawing/2010/main" spid="_x0000_s17527"/>
            </a:ext>
            <a:ext uri="{FF2B5EF4-FFF2-40B4-BE49-F238E27FC236}">
              <a16:creationId xmlns:a16="http://schemas.microsoft.com/office/drawing/2014/main" id="{00000000-0008-0000-0A00-0000DF00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224" name="Check Box 120" hidden="1">
          <a:extLst>
            <a:ext uri="{63B3BB69-23CF-44E3-9099-C40C66FF867C}">
              <a14:compatExt xmlns:a14="http://schemas.microsoft.com/office/drawing/2010/main" spid="_x0000_s17528"/>
            </a:ext>
            <a:ext uri="{FF2B5EF4-FFF2-40B4-BE49-F238E27FC236}">
              <a16:creationId xmlns:a16="http://schemas.microsoft.com/office/drawing/2014/main" id="{00000000-0008-0000-0A00-0000E000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225" name="Check Box 121" hidden="1">
          <a:extLst>
            <a:ext uri="{63B3BB69-23CF-44E3-9099-C40C66FF867C}">
              <a14:compatExt xmlns:a14="http://schemas.microsoft.com/office/drawing/2010/main" spid="_x0000_s17529"/>
            </a:ext>
            <a:ext uri="{FF2B5EF4-FFF2-40B4-BE49-F238E27FC236}">
              <a16:creationId xmlns:a16="http://schemas.microsoft.com/office/drawing/2014/main" id="{00000000-0008-0000-0A00-0000E100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226" name="Check Box 91" hidden="1">
          <a:extLst>
            <a:ext uri="{63B3BB69-23CF-44E3-9099-C40C66FF867C}">
              <a14:compatExt xmlns:a14="http://schemas.microsoft.com/office/drawing/2010/main" spid="_x0000_s17499"/>
            </a:ext>
            <a:ext uri="{FF2B5EF4-FFF2-40B4-BE49-F238E27FC236}">
              <a16:creationId xmlns:a16="http://schemas.microsoft.com/office/drawing/2014/main" id="{00000000-0008-0000-0A00-0000E2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227" name="Check Box 92" hidden="1">
          <a:extLst>
            <a:ext uri="{63B3BB69-23CF-44E3-9099-C40C66FF867C}">
              <a14:compatExt xmlns:a14="http://schemas.microsoft.com/office/drawing/2010/main" spid="_x0000_s17500"/>
            </a:ext>
            <a:ext uri="{FF2B5EF4-FFF2-40B4-BE49-F238E27FC236}">
              <a16:creationId xmlns:a16="http://schemas.microsoft.com/office/drawing/2014/main" id="{00000000-0008-0000-0A00-0000E300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228" name="Check Box 93" hidden="1">
          <a:extLst>
            <a:ext uri="{63B3BB69-23CF-44E3-9099-C40C66FF867C}">
              <a14:compatExt xmlns:a14="http://schemas.microsoft.com/office/drawing/2010/main" spid="_x0000_s17501"/>
            </a:ext>
            <a:ext uri="{FF2B5EF4-FFF2-40B4-BE49-F238E27FC236}">
              <a16:creationId xmlns:a16="http://schemas.microsoft.com/office/drawing/2014/main" id="{00000000-0008-0000-0A00-0000E4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90"/>
    <xdr:sp macro="" textlink="">
      <xdr:nvSpPr>
        <xdr:cNvPr id="229" name="Check Box 94" hidden="1">
          <a:extLst>
            <a:ext uri="{63B3BB69-23CF-44E3-9099-C40C66FF867C}">
              <a14:compatExt xmlns:a14="http://schemas.microsoft.com/office/drawing/2010/main" spid="_x0000_s17502"/>
            </a:ext>
            <a:ext uri="{FF2B5EF4-FFF2-40B4-BE49-F238E27FC236}">
              <a16:creationId xmlns:a16="http://schemas.microsoft.com/office/drawing/2014/main" id="{00000000-0008-0000-0A00-0000E5000000}"/>
            </a:ext>
          </a:extLst>
        </xdr:cNvPr>
        <xdr:cNvSpPr/>
      </xdr:nvSpPr>
      <xdr:spPr bwMode="auto">
        <a:xfrm>
          <a:off x="8359140" y="11734800"/>
          <a:ext cx="2552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230" name="Check Box 95" hidden="1">
          <a:extLst>
            <a:ext uri="{63B3BB69-23CF-44E3-9099-C40C66FF867C}">
              <a14:compatExt xmlns:a14="http://schemas.microsoft.com/office/drawing/2010/main" spid="_x0000_s17503"/>
            </a:ext>
            <a:ext uri="{FF2B5EF4-FFF2-40B4-BE49-F238E27FC236}">
              <a16:creationId xmlns:a16="http://schemas.microsoft.com/office/drawing/2014/main" id="{00000000-0008-0000-0A00-0000E600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4"/>
    <xdr:sp macro="" textlink="">
      <xdr:nvSpPr>
        <xdr:cNvPr id="231" name="Check Box 96" hidden="1">
          <a:extLst>
            <a:ext uri="{63B3BB69-23CF-44E3-9099-C40C66FF867C}">
              <a14:compatExt xmlns:a14="http://schemas.microsoft.com/office/drawing/2010/main" spid="_x0000_s17504"/>
            </a:ext>
            <a:ext uri="{FF2B5EF4-FFF2-40B4-BE49-F238E27FC236}">
              <a16:creationId xmlns:a16="http://schemas.microsoft.com/office/drawing/2014/main" id="{00000000-0008-0000-0A00-0000E7000000}"/>
            </a:ext>
          </a:extLst>
        </xdr:cNvPr>
        <xdr:cNvSpPr/>
      </xdr:nvSpPr>
      <xdr:spPr bwMode="auto">
        <a:xfrm>
          <a:off x="8610600" y="11734800"/>
          <a:ext cx="247650" cy="2724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32" name="Check Box 97" hidden="1">
          <a:extLst>
            <a:ext uri="{63B3BB69-23CF-44E3-9099-C40C66FF867C}">
              <a14:compatExt xmlns:a14="http://schemas.microsoft.com/office/drawing/2010/main" spid="_x0000_s17505"/>
            </a:ext>
            <a:ext uri="{FF2B5EF4-FFF2-40B4-BE49-F238E27FC236}">
              <a16:creationId xmlns:a16="http://schemas.microsoft.com/office/drawing/2014/main" id="{00000000-0008-0000-0A00-0000E8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33" name="Check Box 98" hidden="1">
          <a:extLst>
            <a:ext uri="{63B3BB69-23CF-44E3-9099-C40C66FF867C}">
              <a14:compatExt xmlns:a14="http://schemas.microsoft.com/office/drawing/2010/main" spid="_x0000_s17506"/>
            </a:ext>
            <a:ext uri="{FF2B5EF4-FFF2-40B4-BE49-F238E27FC236}">
              <a16:creationId xmlns:a16="http://schemas.microsoft.com/office/drawing/2014/main" id="{00000000-0008-0000-0A00-0000E9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34" name="Check Box 99" hidden="1">
          <a:extLst>
            <a:ext uri="{63B3BB69-23CF-44E3-9099-C40C66FF867C}">
              <a14:compatExt xmlns:a14="http://schemas.microsoft.com/office/drawing/2010/main" spid="_x0000_s17507"/>
            </a:ext>
            <a:ext uri="{FF2B5EF4-FFF2-40B4-BE49-F238E27FC236}">
              <a16:creationId xmlns:a16="http://schemas.microsoft.com/office/drawing/2014/main" id="{00000000-0008-0000-0A00-0000EA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235" name="Check Box 101" hidden="1">
          <a:extLst>
            <a:ext uri="{63B3BB69-23CF-44E3-9099-C40C66FF867C}">
              <a14:compatExt xmlns:a14="http://schemas.microsoft.com/office/drawing/2010/main" spid="_x0000_s17509"/>
            </a:ext>
            <a:ext uri="{FF2B5EF4-FFF2-40B4-BE49-F238E27FC236}">
              <a16:creationId xmlns:a16="http://schemas.microsoft.com/office/drawing/2014/main" id="{00000000-0008-0000-0A00-0000EB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236" name="Check Box 102" hidden="1">
          <a:extLst>
            <a:ext uri="{63B3BB69-23CF-44E3-9099-C40C66FF867C}">
              <a14:compatExt xmlns:a14="http://schemas.microsoft.com/office/drawing/2010/main" spid="_x0000_s17510"/>
            </a:ext>
            <a:ext uri="{FF2B5EF4-FFF2-40B4-BE49-F238E27FC236}">
              <a16:creationId xmlns:a16="http://schemas.microsoft.com/office/drawing/2014/main" id="{00000000-0008-0000-0A00-0000EC00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237" name="Check Box 103" hidden="1">
          <a:extLst>
            <a:ext uri="{63B3BB69-23CF-44E3-9099-C40C66FF867C}">
              <a14:compatExt xmlns:a14="http://schemas.microsoft.com/office/drawing/2010/main" spid="_x0000_s17511"/>
            </a:ext>
            <a:ext uri="{FF2B5EF4-FFF2-40B4-BE49-F238E27FC236}">
              <a16:creationId xmlns:a16="http://schemas.microsoft.com/office/drawing/2014/main" id="{00000000-0008-0000-0A00-0000ED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238" name="Check Box 104" hidden="1">
          <a:extLst>
            <a:ext uri="{63B3BB69-23CF-44E3-9099-C40C66FF867C}">
              <a14:compatExt xmlns:a14="http://schemas.microsoft.com/office/drawing/2010/main" spid="_x0000_s17512"/>
            </a:ext>
            <a:ext uri="{FF2B5EF4-FFF2-40B4-BE49-F238E27FC236}">
              <a16:creationId xmlns:a16="http://schemas.microsoft.com/office/drawing/2014/main" id="{00000000-0008-0000-0A00-0000EE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239" name="Check Box 105" hidden="1">
          <a:extLst>
            <a:ext uri="{63B3BB69-23CF-44E3-9099-C40C66FF867C}">
              <a14:compatExt xmlns:a14="http://schemas.microsoft.com/office/drawing/2010/main" spid="_x0000_s17513"/>
            </a:ext>
            <a:ext uri="{FF2B5EF4-FFF2-40B4-BE49-F238E27FC236}">
              <a16:creationId xmlns:a16="http://schemas.microsoft.com/office/drawing/2014/main" id="{00000000-0008-0000-0A00-0000EF00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240"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A00-0000F000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241"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A00-0000F1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0"/>
    <xdr:sp macro="" textlink="">
      <xdr:nvSpPr>
        <xdr:cNvPr id="242"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A00-0000F2000000}"/>
            </a:ext>
          </a:extLst>
        </xdr:cNvPr>
        <xdr:cNvSpPr/>
      </xdr:nvSpPr>
      <xdr:spPr bwMode="auto">
        <a:xfrm>
          <a:off x="8359140" y="11734800"/>
          <a:ext cx="27051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89"/>
    <xdr:sp macro="" textlink="">
      <xdr:nvSpPr>
        <xdr:cNvPr id="243"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A00-0000F3000000}"/>
            </a:ext>
          </a:extLst>
        </xdr:cNvPr>
        <xdr:cNvSpPr/>
      </xdr:nvSpPr>
      <xdr:spPr bwMode="auto">
        <a:xfrm>
          <a:off x="8359140" y="11734800"/>
          <a:ext cx="25527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244"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A00-0000F400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45"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A00-0000F5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46"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A00-0000F6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47"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A00-0000F7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48"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A00-0000F8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249"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A00-0000F9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250"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A00-0000FA00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251"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A00-0000FB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252"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A00-0000FC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253"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A00-0000FD00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254"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A00-0000FE00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55"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A00-0000FF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5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A00-000000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5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01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58"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A00-000002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59"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03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60"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A00-000004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1"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05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06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63"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A00-000007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08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09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6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A00-00000A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0B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0C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269" name="Check Box 122" hidden="1">
          <a:extLst>
            <a:ext uri="{63B3BB69-23CF-44E3-9099-C40C66FF867C}">
              <a14:compatExt xmlns:a14="http://schemas.microsoft.com/office/drawing/2010/main" spid="_x0000_s17530"/>
            </a:ext>
            <a:ext uri="{FF2B5EF4-FFF2-40B4-BE49-F238E27FC236}">
              <a16:creationId xmlns:a16="http://schemas.microsoft.com/office/drawing/2014/main" id="{00000000-0008-0000-0A00-00000D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270" name="Check Box 123" hidden="1">
          <a:extLst>
            <a:ext uri="{63B3BB69-23CF-44E3-9099-C40C66FF867C}">
              <a14:compatExt xmlns:a14="http://schemas.microsoft.com/office/drawing/2010/main" spid="_x0000_s17531"/>
            </a:ext>
            <a:ext uri="{FF2B5EF4-FFF2-40B4-BE49-F238E27FC236}">
              <a16:creationId xmlns:a16="http://schemas.microsoft.com/office/drawing/2014/main" id="{00000000-0008-0000-0A00-00000E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271" name="Check Box 124" hidden="1">
          <a:extLst>
            <a:ext uri="{63B3BB69-23CF-44E3-9099-C40C66FF867C}">
              <a14:compatExt xmlns:a14="http://schemas.microsoft.com/office/drawing/2010/main" spid="_x0000_s17532"/>
            </a:ext>
            <a:ext uri="{FF2B5EF4-FFF2-40B4-BE49-F238E27FC236}">
              <a16:creationId xmlns:a16="http://schemas.microsoft.com/office/drawing/2014/main" id="{00000000-0008-0000-0A00-00000F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49"/>
    <xdr:sp macro="" textlink="">
      <xdr:nvSpPr>
        <xdr:cNvPr id="272" name="Check Box 125" hidden="1">
          <a:extLst>
            <a:ext uri="{63B3BB69-23CF-44E3-9099-C40C66FF867C}">
              <a14:compatExt xmlns:a14="http://schemas.microsoft.com/office/drawing/2010/main" spid="_x0000_s17533"/>
            </a:ext>
            <a:ext uri="{FF2B5EF4-FFF2-40B4-BE49-F238E27FC236}">
              <a16:creationId xmlns:a16="http://schemas.microsoft.com/office/drawing/2014/main" id="{00000000-0008-0000-0A00-000010010000}"/>
            </a:ext>
          </a:extLst>
        </xdr:cNvPr>
        <xdr:cNvSpPr/>
      </xdr:nvSpPr>
      <xdr:spPr bwMode="auto">
        <a:xfrm>
          <a:off x="8359140" y="11734800"/>
          <a:ext cx="25527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273" name="Check Box 126" hidden="1">
          <a:extLst>
            <a:ext uri="{63B3BB69-23CF-44E3-9099-C40C66FF867C}">
              <a14:compatExt xmlns:a14="http://schemas.microsoft.com/office/drawing/2010/main" spid="_x0000_s17534"/>
            </a:ext>
            <a:ext uri="{FF2B5EF4-FFF2-40B4-BE49-F238E27FC236}">
              <a16:creationId xmlns:a16="http://schemas.microsoft.com/office/drawing/2014/main" id="{00000000-0008-0000-0A00-00001101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274" name="Check Box 127" hidden="1">
          <a:extLst>
            <a:ext uri="{63B3BB69-23CF-44E3-9099-C40C66FF867C}">
              <a14:compatExt xmlns:a14="http://schemas.microsoft.com/office/drawing/2010/main" spid="_x0000_s17535"/>
            </a:ext>
            <a:ext uri="{FF2B5EF4-FFF2-40B4-BE49-F238E27FC236}">
              <a16:creationId xmlns:a16="http://schemas.microsoft.com/office/drawing/2014/main" id="{00000000-0008-0000-0A00-00001201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75" name="Check Box 128" hidden="1">
          <a:extLst>
            <a:ext uri="{63B3BB69-23CF-44E3-9099-C40C66FF867C}">
              <a14:compatExt xmlns:a14="http://schemas.microsoft.com/office/drawing/2010/main" spid="_x0000_s17536"/>
            </a:ext>
            <a:ext uri="{FF2B5EF4-FFF2-40B4-BE49-F238E27FC236}">
              <a16:creationId xmlns:a16="http://schemas.microsoft.com/office/drawing/2014/main" id="{00000000-0008-0000-0A00-000013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76" name="Check Box 129" hidden="1">
          <a:extLst>
            <a:ext uri="{63B3BB69-23CF-44E3-9099-C40C66FF867C}">
              <a14:compatExt xmlns:a14="http://schemas.microsoft.com/office/drawing/2010/main" spid="_x0000_s17537"/>
            </a:ext>
            <a:ext uri="{FF2B5EF4-FFF2-40B4-BE49-F238E27FC236}">
              <a16:creationId xmlns:a16="http://schemas.microsoft.com/office/drawing/2014/main" id="{00000000-0008-0000-0A00-000014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77" name="Check Box 130" hidden="1">
          <a:extLst>
            <a:ext uri="{63B3BB69-23CF-44E3-9099-C40C66FF867C}">
              <a14:compatExt xmlns:a14="http://schemas.microsoft.com/office/drawing/2010/main" spid="_x0000_s17538"/>
            </a:ext>
            <a:ext uri="{FF2B5EF4-FFF2-40B4-BE49-F238E27FC236}">
              <a16:creationId xmlns:a16="http://schemas.microsoft.com/office/drawing/2014/main" id="{00000000-0008-0000-0A00-000015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278" name="Check Box 132" hidden="1">
          <a:extLst>
            <a:ext uri="{63B3BB69-23CF-44E3-9099-C40C66FF867C}">
              <a14:compatExt xmlns:a14="http://schemas.microsoft.com/office/drawing/2010/main" spid="_x0000_s17540"/>
            </a:ext>
            <a:ext uri="{FF2B5EF4-FFF2-40B4-BE49-F238E27FC236}">
              <a16:creationId xmlns:a16="http://schemas.microsoft.com/office/drawing/2014/main" id="{00000000-0008-0000-0A00-000016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279" name="Check Box 133" hidden="1">
          <a:extLst>
            <a:ext uri="{63B3BB69-23CF-44E3-9099-C40C66FF867C}">
              <a14:compatExt xmlns:a14="http://schemas.microsoft.com/office/drawing/2010/main" spid="_x0000_s17541"/>
            </a:ext>
            <a:ext uri="{FF2B5EF4-FFF2-40B4-BE49-F238E27FC236}">
              <a16:creationId xmlns:a16="http://schemas.microsoft.com/office/drawing/2014/main" id="{00000000-0008-0000-0A00-00001701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280" name="Check Box 134" hidden="1">
          <a:extLst>
            <a:ext uri="{63B3BB69-23CF-44E3-9099-C40C66FF867C}">
              <a14:compatExt xmlns:a14="http://schemas.microsoft.com/office/drawing/2010/main" spid="_x0000_s17542"/>
            </a:ext>
            <a:ext uri="{FF2B5EF4-FFF2-40B4-BE49-F238E27FC236}">
              <a16:creationId xmlns:a16="http://schemas.microsoft.com/office/drawing/2014/main" id="{00000000-0008-0000-0A00-000018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281" name="Check Box 135" hidden="1">
          <a:extLst>
            <a:ext uri="{63B3BB69-23CF-44E3-9099-C40C66FF867C}">
              <a14:compatExt xmlns:a14="http://schemas.microsoft.com/office/drawing/2010/main" spid="_x0000_s17543"/>
            </a:ext>
            <a:ext uri="{FF2B5EF4-FFF2-40B4-BE49-F238E27FC236}">
              <a16:creationId xmlns:a16="http://schemas.microsoft.com/office/drawing/2014/main" id="{00000000-0008-0000-0A00-000019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282" name="Check Box 136" hidden="1">
          <a:extLst>
            <a:ext uri="{63B3BB69-23CF-44E3-9099-C40C66FF867C}">
              <a14:compatExt xmlns:a14="http://schemas.microsoft.com/office/drawing/2010/main" spid="_x0000_s17544"/>
            </a:ext>
            <a:ext uri="{FF2B5EF4-FFF2-40B4-BE49-F238E27FC236}">
              <a16:creationId xmlns:a16="http://schemas.microsoft.com/office/drawing/2014/main" id="{00000000-0008-0000-0A00-00001A01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283" name="Check Box 107" hidden="1">
          <a:extLst>
            <a:ext uri="{63B3BB69-23CF-44E3-9099-C40C66FF867C}">
              <a14:compatExt xmlns:a14="http://schemas.microsoft.com/office/drawing/2010/main" spid="_x0000_s17515"/>
            </a:ext>
            <a:ext uri="{FF2B5EF4-FFF2-40B4-BE49-F238E27FC236}">
              <a16:creationId xmlns:a16="http://schemas.microsoft.com/office/drawing/2014/main" id="{00000000-0008-0000-0A00-00001B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284" name="Check Box 108" hidden="1">
          <a:extLst>
            <a:ext uri="{63B3BB69-23CF-44E3-9099-C40C66FF867C}">
              <a14:compatExt xmlns:a14="http://schemas.microsoft.com/office/drawing/2010/main" spid="_x0000_s17516"/>
            </a:ext>
            <a:ext uri="{FF2B5EF4-FFF2-40B4-BE49-F238E27FC236}">
              <a16:creationId xmlns:a16="http://schemas.microsoft.com/office/drawing/2014/main" id="{00000000-0008-0000-0A00-00001C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285" name="Check Box 109" hidden="1">
          <a:extLst>
            <a:ext uri="{63B3BB69-23CF-44E3-9099-C40C66FF867C}">
              <a14:compatExt xmlns:a14="http://schemas.microsoft.com/office/drawing/2010/main" spid="_x0000_s17517"/>
            </a:ext>
            <a:ext uri="{FF2B5EF4-FFF2-40B4-BE49-F238E27FC236}">
              <a16:creationId xmlns:a16="http://schemas.microsoft.com/office/drawing/2014/main" id="{00000000-0008-0000-0A00-00001D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51"/>
    <xdr:sp macro="" textlink="">
      <xdr:nvSpPr>
        <xdr:cNvPr id="286" name="Check Box 110" hidden="1">
          <a:extLst>
            <a:ext uri="{63B3BB69-23CF-44E3-9099-C40C66FF867C}">
              <a14:compatExt xmlns:a14="http://schemas.microsoft.com/office/drawing/2010/main" spid="_x0000_s17518"/>
            </a:ext>
            <a:ext uri="{FF2B5EF4-FFF2-40B4-BE49-F238E27FC236}">
              <a16:creationId xmlns:a16="http://schemas.microsoft.com/office/drawing/2014/main" id="{00000000-0008-0000-0A00-00001E010000}"/>
            </a:ext>
          </a:extLst>
        </xdr:cNvPr>
        <xdr:cNvSpPr/>
      </xdr:nvSpPr>
      <xdr:spPr bwMode="auto">
        <a:xfrm>
          <a:off x="8359140" y="11734800"/>
          <a:ext cx="25527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287" name="Check Box 111" hidden="1">
          <a:extLst>
            <a:ext uri="{63B3BB69-23CF-44E3-9099-C40C66FF867C}">
              <a14:compatExt xmlns:a14="http://schemas.microsoft.com/office/drawing/2010/main" spid="_x0000_s17519"/>
            </a:ext>
            <a:ext uri="{FF2B5EF4-FFF2-40B4-BE49-F238E27FC236}">
              <a16:creationId xmlns:a16="http://schemas.microsoft.com/office/drawing/2014/main" id="{00000000-0008-0000-0A00-00001F01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288" name="Check Box 112" hidden="1">
          <a:extLst>
            <a:ext uri="{63B3BB69-23CF-44E3-9099-C40C66FF867C}">
              <a14:compatExt xmlns:a14="http://schemas.microsoft.com/office/drawing/2010/main" spid="_x0000_s17520"/>
            </a:ext>
            <a:ext uri="{FF2B5EF4-FFF2-40B4-BE49-F238E27FC236}">
              <a16:creationId xmlns:a16="http://schemas.microsoft.com/office/drawing/2014/main" id="{00000000-0008-0000-0A00-00002001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89" name="Check Box 113" hidden="1">
          <a:extLst>
            <a:ext uri="{63B3BB69-23CF-44E3-9099-C40C66FF867C}">
              <a14:compatExt xmlns:a14="http://schemas.microsoft.com/office/drawing/2010/main" spid="_x0000_s17521"/>
            </a:ext>
            <a:ext uri="{FF2B5EF4-FFF2-40B4-BE49-F238E27FC236}">
              <a16:creationId xmlns:a16="http://schemas.microsoft.com/office/drawing/2014/main" id="{00000000-0008-0000-0A00-000021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90" name="Check Box 114" hidden="1">
          <a:extLst>
            <a:ext uri="{63B3BB69-23CF-44E3-9099-C40C66FF867C}">
              <a14:compatExt xmlns:a14="http://schemas.microsoft.com/office/drawing/2010/main" spid="_x0000_s17522"/>
            </a:ext>
            <a:ext uri="{FF2B5EF4-FFF2-40B4-BE49-F238E27FC236}">
              <a16:creationId xmlns:a16="http://schemas.microsoft.com/office/drawing/2014/main" id="{00000000-0008-0000-0A00-000022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91" name="Check Box 115" hidden="1">
          <a:extLst>
            <a:ext uri="{63B3BB69-23CF-44E3-9099-C40C66FF867C}">
              <a14:compatExt xmlns:a14="http://schemas.microsoft.com/office/drawing/2010/main" spid="_x0000_s17523"/>
            </a:ext>
            <a:ext uri="{FF2B5EF4-FFF2-40B4-BE49-F238E27FC236}">
              <a16:creationId xmlns:a16="http://schemas.microsoft.com/office/drawing/2014/main" id="{00000000-0008-0000-0A00-000023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292" name="Check Box 117" hidden="1">
          <a:extLst>
            <a:ext uri="{63B3BB69-23CF-44E3-9099-C40C66FF867C}">
              <a14:compatExt xmlns:a14="http://schemas.microsoft.com/office/drawing/2010/main" spid="_x0000_s17525"/>
            </a:ext>
            <a:ext uri="{FF2B5EF4-FFF2-40B4-BE49-F238E27FC236}">
              <a16:creationId xmlns:a16="http://schemas.microsoft.com/office/drawing/2014/main" id="{00000000-0008-0000-0A00-000024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293" name="Check Box 118" hidden="1">
          <a:extLst>
            <a:ext uri="{63B3BB69-23CF-44E3-9099-C40C66FF867C}">
              <a14:compatExt xmlns:a14="http://schemas.microsoft.com/office/drawing/2010/main" spid="_x0000_s17526"/>
            </a:ext>
            <a:ext uri="{FF2B5EF4-FFF2-40B4-BE49-F238E27FC236}">
              <a16:creationId xmlns:a16="http://schemas.microsoft.com/office/drawing/2014/main" id="{00000000-0008-0000-0A00-00002501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294" name="Check Box 119" hidden="1">
          <a:extLst>
            <a:ext uri="{63B3BB69-23CF-44E3-9099-C40C66FF867C}">
              <a14:compatExt xmlns:a14="http://schemas.microsoft.com/office/drawing/2010/main" spid="_x0000_s17527"/>
            </a:ext>
            <a:ext uri="{FF2B5EF4-FFF2-40B4-BE49-F238E27FC236}">
              <a16:creationId xmlns:a16="http://schemas.microsoft.com/office/drawing/2014/main" id="{00000000-0008-0000-0A00-000026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295" name="Check Box 120" hidden="1">
          <a:extLst>
            <a:ext uri="{63B3BB69-23CF-44E3-9099-C40C66FF867C}">
              <a14:compatExt xmlns:a14="http://schemas.microsoft.com/office/drawing/2010/main" spid="_x0000_s17528"/>
            </a:ext>
            <a:ext uri="{FF2B5EF4-FFF2-40B4-BE49-F238E27FC236}">
              <a16:creationId xmlns:a16="http://schemas.microsoft.com/office/drawing/2014/main" id="{00000000-0008-0000-0A00-000027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296" name="Check Box 121" hidden="1">
          <a:extLst>
            <a:ext uri="{63B3BB69-23CF-44E3-9099-C40C66FF867C}">
              <a14:compatExt xmlns:a14="http://schemas.microsoft.com/office/drawing/2010/main" spid="_x0000_s17529"/>
            </a:ext>
            <a:ext uri="{FF2B5EF4-FFF2-40B4-BE49-F238E27FC236}">
              <a16:creationId xmlns:a16="http://schemas.microsoft.com/office/drawing/2014/main" id="{00000000-0008-0000-0A00-00002801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297" name="Check Box 91" hidden="1">
          <a:extLst>
            <a:ext uri="{63B3BB69-23CF-44E3-9099-C40C66FF867C}">
              <a14:compatExt xmlns:a14="http://schemas.microsoft.com/office/drawing/2010/main" spid="_x0000_s17499"/>
            </a:ext>
            <a:ext uri="{FF2B5EF4-FFF2-40B4-BE49-F238E27FC236}">
              <a16:creationId xmlns:a16="http://schemas.microsoft.com/office/drawing/2014/main" id="{00000000-0008-0000-0A00-000029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298" name="Check Box 92" hidden="1">
          <a:extLst>
            <a:ext uri="{63B3BB69-23CF-44E3-9099-C40C66FF867C}">
              <a14:compatExt xmlns:a14="http://schemas.microsoft.com/office/drawing/2010/main" spid="_x0000_s17500"/>
            </a:ext>
            <a:ext uri="{FF2B5EF4-FFF2-40B4-BE49-F238E27FC236}">
              <a16:creationId xmlns:a16="http://schemas.microsoft.com/office/drawing/2014/main" id="{00000000-0008-0000-0A00-00002A01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299" name="Check Box 93" hidden="1">
          <a:extLst>
            <a:ext uri="{63B3BB69-23CF-44E3-9099-C40C66FF867C}">
              <a14:compatExt xmlns:a14="http://schemas.microsoft.com/office/drawing/2010/main" spid="_x0000_s17501"/>
            </a:ext>
            <a:ext uri="{FF2B5EF4-FFF2-40B4-BE49-F238E27FC236}">
              <a16:creationId xmlns:a16="http://schemas.microsoft.com/office/drawing/2014/main" id="{00000000-0008-0000-0A00-00002B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90"/>
    <xdr:sp macro="" textlink="">
      <xdr:nvSpPr>
        <xdr:cNvPr id="300" name="Check Box 94" hidden="1">
          <a:extLst>
            <a:ext uri="{63B3BB69-23CF-44E3-9099-C40C66FF867C}">
              <a14:compatExt xmlns:a14="http://schemas.microsoft.com/office/drawing/2010/main" spid="_x0000_s17502"/>
            </a:ext>
            <a:ext uri="{FF2B5EF4-FFF2-40B4-BE49-F238E27FC236}">
              <a16:creationId xmlns:a16="http://schemas.microsoft.com/office/drawing/2014/main" id="{00000000-0008-0000-0A00-00002C010000}"/>
            </a:ext>
          </a:extLst>
        </xdr:cNvPr>
        <xdr:cNvSpPr/>
      </xdr:nvSpPr>
      <xdr:spPr bwMode="auto">
        <a:xfrm>
          <a:off x="8359140" y="11734800"/>
          <a:ext cx="2552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301" name="Check Box 95" hidden="1">
          <a:extLst>
            <a:ext uri="{63B3BB69-23CF-44E3-9099-C40C66FF867C}">
              <a14:compatExt xmlns:a14="http://schemas.microsoft.com/office/drawing/2010/main" spid="_x0000_s17503"/>
            </a:ext>
            <a:ext uri="{FF2B5EF4-FFF2-40B4-BE49-F238E27FC236}">
              <a16:creationId xmlns:a16="http://schemas.microsoft.com/office/drawing/2014/main" id="{00000000-0008-0000-0A00-00002D01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4"/>
    <xdr:sp macro="" textlink="">
      <xdr:nvSpPr>
        <xdr:cNvPr id="302" name="Check Box 96" hidden="1">
          <a:extLst>
            <a:ext uri="{63B3BB69-23CF-44E3-9099-C40C66FF867C}">
              <a14:compatExt xmlns:a14="http://schemas.microsoft.com/office/drawing/2010/main" spid="_x0000_s17504"/>
            </a:ext>
            <a:ext uri="{FF2B5EF4-FFF2-40B4-BE49-F238E27FC236}">
              <a16:creationId xmlns:a16="http://schemas.microsoft.com/office/drawing/2014/main" id="{00000000-0008-0000-0A00-00002E010000}"/>
            </a:ext>
          </a:extLst>
        </xdr:cNvPr>
        <xdr:cNvSpPr/>
      </xdr:nvSpPr>
      <xdr:spPr bwMode="auto">
        <a:xfrm>
          <a:off x="8610600" y="11734800"/>
          <a:ext cx="247650" cy="2724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03" name="Check Box 97" hidden="1">
          <a:extLst>
            <a:ext uri="{63B3BB69-23CF-44E3-9099-C40C66FF867C}">
              <a14:compatExt xmlns:a14="http://schemas.microsoft.com/office/drawing/2010/main" spid="_x0000_s17505"/>
            </a:ext>
            <a:ext uri="{FF2B5EF4-FFF2-40B4-BE49-F238E27FC236}">
              <a16:creationId xmlns:a16="http://schemas.microsoft.com/office/drawing/2014/main" id="{00000000-0008-0000-0A00-00002F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04" name="Check Box 98" hidden="1">
          <a:extLst>
            <a:ext uri="{63B3BB69-23CF-44E3-9099-C40C66FF867C}">
              <a14:compatExt xmlns:a14="http://schemas.microsoft.com/office/drawing/2010/main" spid="_x0000_s17506"/>
            </a:ext>
            <a:ext uri="{FF2B5EF4-FFF2-40B4-BE49-F238E27FC236}">
              <a16:creationId xmlns:a16="http://schemas.microsoft.com/office/drawing/2014/main" id="{00000000-0008-0000-0A00-000030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05" name="Check Box 99" hidden="1">
          <a:extLst>
            <a:ext uri="{63B3BB69-23CF-44E3-9099-C40C66FF867C}">
              <a14:compatExt xmlns:a14="http://schemas.microsoft.com/office/drawing/2010/main" spid="_x0000_s17507"/>
            </a:ext>
            <a:ext uri="{FF2B5EF4-FFF2-40B4-BE49-F238E27FC236}">
              <a16:creationId xmlns:a16="http://schemas.microsoft.com/office/drawing/2014/main" id="{00000000-0008-0000-0A00-000031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306" name="Check Box 101" hidden="1">
          <a:extLst>
            <a:ext uri="{63B3BB69-23CF-44E3-9099-C40C66FF867C}">
              <a14:compatExt xmlns:a14="http://schemas.microsoft.com/office/drawing/2010/main" spid="_x0000_s17509"/>
            </a:ext>
            <a:ext uri="{FF2B5EF4-FFF2-40B4-BE49-F238E27FC236}">
              <a16:creationId xmlns:a16="http://schemas.microsoft.com/office/drawing/2014/main" id="{00000000-0008-0000-0A00-000032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07" name="Check Box 102" hidden="1">
          <a:extLst>
            <a:ext uri="{63B3BB69-23CF-44E3-9099-C40C66FF867C}">
              <a14:compatExt xmlns:a14="http://schemas.microsoft.com/office/drawing/2010/main" spid="_x0000_s17510"/>
            </a:ext>
            <a:ext uri="{FF2B5EF4-FFF2-40B4-BE49-F238E27FC236}">
              <a16:creationId xmlns:a16="http://schemas.microsoft.com/office/drawing/2014/main" id="{00000000-0008-0000-0A00-000033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308" name="Check Box 103" hidden="1">
          <a:extLst>
            <a:ext uri="{63B3BB69-23CF-44E3-9099-C40C66FF867C}">
              <a14:compatExt xmlns:a14="http://schemas.microsoft.com/office/drawing/2010/main" spid="_x0000_s17511"/>
            </a:ext>
            <a:ext uri="{FF2B5EF4-FFF2-40B4-BE49-F238E27FC236}">
              <a16:creationId xmlns:a16="http://schemas.microsoft.com/office/drawing/2014/main" id="{00000000-0008-0000-0A00-000034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309" name="Check Box 104" hidden="1">
          <a:extLst>
            <a:ext uri="{63B3BB69-23CF-44E3-9099-C40C66FF867C}">
              <a14:compatExt xmlns:a14="http://schemas.microsoft.com/office/drawing/2010/main" spid="_x0000_s17512"/>
            </a:ext>
            <a:ext uri="{FF2B5EF4-FFF2-40B4-BE49-F238E27FC236}">
              <a16:creationId xmlns:a16="http://schemas.microsoft.com/office/drawing/2014/main" id="{00000000-0008-0000-0A00-000035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10" name="Check Box 105" hidden="1">
          <a:extLst>
            <a:ext uri="{63B3BB69-23CF-44E3-9099-C40C66FF867C}">
              <a14:compatExt xmlns:a14="http://schemas.microsoft.com/office/drawing/2010/main" spid="_x0000_s17513"/>
            </a:ext>
            <a:ext uri="{FF2B5EF4-FFF2-40B4-BE49-F238E27FC236}">
              <a16:creationId xmlns:a16="http://schemas.microsoft.com/office/drawing/2014/main" id="{00000000-0008-0000-0A00-000036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311"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A00-00003701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312"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A00-000038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0"/>
    <xdr:sp macro="" textlink="">
      <xdr:nvSpPr>
        <xdr:cNvPr id="313"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A00-000039010000}"/>
            </a:ext>
          </a:extLst>
        </xdr:cNvPr>
        <xdr:cNvSpPr/>
      </xdr:nvSpPr>
      <xdr:spPr bwMode="auto">
        <a:xfrm>
          <a:off x="8359140" y="11734800"/>
          <a:ext cx="27051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89"/>
    <xdr:sp macro="" textlink="">
      <xdr:nvSpPr>
        <xdr:cNvPr id="314"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A00-00003A010000}"/>
            </a:ext>
          </a:extLst>
        </xdr:cNvPr>
        <xdr:cNvSpPr/>
      </xdr:nvSpPr>
      <xdr:spPr bwMode="auto">
        <a:xfrm>
          <a:off x="8359140" y="11734800"/>
          <a:ext cx="25527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315"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A00-00003B01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16"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A00-00003C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17"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A00-00003D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18"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A00-00003E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19"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A00-00003F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320"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A00-000040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321"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A00-000041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322"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A00-000042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323"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A00-000043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24"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A00-000044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325"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A00-00004501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26"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A00-000046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27"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A00-000047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2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48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2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A00-000049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4A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31"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A00-00004B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4C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3"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4D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34"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A00-00004E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4F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6"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50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37"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A00-000051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52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9"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53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40" name="Check Box 137" hidden="1">
          <a:extLst>
            <a:ext uri="{63B3BB69-23CF-44E3-9099-C40C66FF867C}">
              <a14:compatExt xmlns:a14="http://schemas.microsoft.com/office/drawing/2010/main" spid="_x0000_s17545"/>
            </a:ext>
            <a:ext uri="{FF2B5EF4-FFF2-40B4-BE49-F238E27FC236}">
              <a16:creationId xmlns:a16="http://schemas.microsoft.com/office/drawing/2014/main" id="{00000000-0008-0000-0A00-000054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41" name="Check Box 138" hidden="1">
          <a:extLst>
            <a:ext uri="{63B3BB69-23CF-44E3-9099-C40C66FF867C}">
              <a14:compatExt xmlns:a14="http://schemas.microsoft.com/office/drawing/2010/main" spid="_x0000_s17546"/>
            </a:ext>
            <a:ext uri="{FF2B5EF4-FFF2-40B4-BE49-F238E27FC236}">
              <a16:creationId xmlns:a16="http://schemas.microsoft.com/office/drawing/2014/main" id="{00000000-0008-0000-0A00-000055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42" name="Check Box 139" hidden="1">
          <a:extLst>
            <a:ext uri="{63B3BB69-23CF-44E3-9099-C40C66FF867C}">
              <a14:compatExt xmlns:a14="http://schemas.microsoft.com/office/drawing/2010/main" spid="_x0000_s17547"/>
            </a:ext>
            <a:ext uri="{FF2B5EF4-FFF2-40B4-BE49-F238E27FC236}">
              <a16:creationId xmlns:a16="http://schemas.microsoft.com/office/drawing/2014/main" id="{00000000-0008-0000-0A00-000056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51"/>
    <xdr:sp macro="" textlink="">
      <xdr:nvSpPr>
        <xdr:cNvPr id="343" name="Check Box 140" hidden="1">
          <a:extLst>
            <a:ext uri="{63B3BB69-23CF-44E3-9099-C40C66FF867C}">
              <a14:compatExt xmlns:a14="http://schemas.microsoft.com/office/drawing/2010/main" spid="_x0000_s17548"/>
            </a:ext>
            <a:ext uri="{FF2B5EF4-FFF2-40B4-BE49-F238E27FC236}">
              <a16:creationId xmlns:a16="http://schemas.microsoft.com/office/drawing/2014/main" id="{00000000-0008-0000-0A00-000057010000}"/>
            </a:ext>
          </a:extLst>
        </xdr:cNvPr>
        <xdr:cNvSpPr/>
      </xdr:nvSpPr>
      <xdr:spPr bwMode="auto">
        <a:xfrm>
          <a:off x="8359140" y="11734800"/>
          <a:ext cx="25527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0"/>
    <xdr:sp macro="" textlink="">
      <xdr:nvSpPr>
        <xdr:cNvPr id="344" name="Check Box 141" hidden="1">
          <a:extLst>
            <a:ext uri="{63B3BB69-23CF-44E3-9099-C40C66FF867C}">
              <a14:compatExt xmlns:a14="http://schemas.microsoft.com/office/drawing/2010/main" spid="_x0000_s17549"/>
            </a:ext>
            <a:ext uri="{FF2B5EF4-FFF2-40B4-BE49-F238E27FC236}">
              <a16:creationId xmlns:a16="http://schemas.microsoft.com/office/drawing/2014/main" id="{00000000-0008-0000-0A00-000058010000}"/>
            </a:ext>
          </a:extLst>
        </xdr:cNvPr>
        <xdr:cNvSpPr/>
      </xdr:nvSpPr>
      <xdr:spPr bwMode="auto">
        <a:xfrm>
          <a:off x="8580120" y="11734800"/>
          <a:ext cx="33909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345" name="Check Box 142" hidden="1">
          <a:extLst>
            <a:ext uri="{63B3BB69-23CF-44E3-9099-C40C66FF867C}">
              <a14:compatExt xmlns:a14="http://schemas.microsoft.com/office/drawing/2010/main" spid="_x0000_s17550"/>
            </a:ext>
            <a:ext uri="{FF2B5EF4-FFF2-40B4-BE49-F238E27FC236}">
              <a16:creationId xmlns:a16="http://schemas.microsoft.com/office/drawing/2014/main" id="{00000000-0008-0000-0A00-00005901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46" name="Check Box 143" hidden="1">
          <a:extLst>
            <a:ext uri="{63B3BB69-23CF-44E3-9099-C40C66FF867C}">
              <a14:compatExt xmlns:a14="http://schemas.microsoft.com/office/drawing/2010/main" spid="_x0000_s17551"/>
            </a:ext>
            <a:ext uri="{FF2B5EF4-FFF2-40B4-BE49-F238E27FC236}">
              <a16:creationId xmlns:a16="http://schemas.microsoft.com/office/drawing/2014/main" id="{00000000-0008-0000-0A00-00005A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47" name="Check Box 144" hidden="1">
          <a:extLst>
            <a:ext uri="{63B3BB69-23CF-44E3-9099-C40C66FF867C}">
              <a14:compatExt xmlns:a14="http://schemas.microsoft.com/office/drawing/2010/main" spid="_x0000_s17552"/>
            </a:ext>
            <a:ext uri="{FF2B5EF4-FFF2-40B4-BE49-F238E27FC236}">
              <a16:creationId xmlns:a16="http://schemas.microsoft.com/office/drawing/2014/main" id="{00000000-0008-0000-0A00-00005B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48" name="Check Box 145" hidden="1">
          <a:extLst>
            <a:ext uri="{63B3BB69-23CF-44E3-9099-C40C66FF867C}">
              <a14:compatExt xmlns:a14="http://schemas.microsoft.com/office/drawing/2010/main" spid="_x0000_s17553"/>
            </a:ext>
            <a:ext uri="{FF2B5EF4-FFF2-40B4-BE49-F238E27FC236}">
              <a16:creationId xmlns:a16="http://schemas.microsoft.com/office/drawing/2014/main" id="{00000000-0008-0000-0A00-00005C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349" name="Check Box 147" hidden="1">
          <a:extLst>
            <a:ext uri="{63B3BB69-23CF-44E3-9099-C40C66FF867C}">
              <a14:compatExt xmlns:a14="http://schemas.microsoft.com/office/drawing/2010/main" spid="_x0000_s17555"/>
            </a:ext>
            <a:ext uri="{FF2B5EF4-FFF2-40B4-BE49-F238E27FC236}">
              <a16:creationId xmlns:a16="http://schemas.microsoft.com/office/drawing/2014/main" id="{00000000-0008-0000-0A00-00005D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350" name="Check Box 148" hidden="1">
          <a:extLst>
            <a:ext uri="{63B3BB69-23CF-44E3-9099-C40C66FF867C}">
              <a14:compatExt xmlns:a14="http://schemas.microsoft.com/office/drawing/2010/main" spid="_x0000_s17556"/>
            </a:ext>
            <a:ext uri="{FF2B5EF4-FFF2-40B4-BE49-F238E27FC236}">
              <a16:creationId xmlns:a16="http://schemas.microsoft.com/office/drawing/2014/main" id="{00000000-0008-0000-0A00-00005E01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351" name="Check Box 149" hidden="1">
          <a:extLst>
            <a:ext uri="{63B3BB69-23CF-44E3-9099-C40C66FF867C}">
              <a14:compatExt xmlns:a14="http://schemas.microsoft.com/office/drawing/2010/main" spid="_x0000_s17557"/>
            </a:ext>
            <a:ext uri="{FF2B5EF4-FFF2-40B4-BE49-F238E27FC236}">
              <a16:creationId xmlns:a16="http://schemas.microsoft.com/office/drawing/2014/main" id="{00000000-0008-0000-0A00-00005F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352" name="Check Box 150" hidden="1">
          <a:extLst>
            <a:ext uri="{63B3BB69-23CF-44E3-9099-C40C66FF867C}">
              <a14:compatExt xmlns:a14="http://schemas.microsoft.com/office/drawing/2010/main" spid="_x0000_s17558"/>
            </a:ext>
            <a:ext uri="{FF2B5EF4-FFF2-40B4-BE49-F238E27FC236}">
              <a16:creationId xmlns:a16="http://schemas.microsoft.com/office/drawing/2014/main" id="{00000000-0008-0000-0A00-000060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353" name="Check Box 151" hidden="1">
          <a:extLst>
            <a:ext uri="{63B3BB69-23CF-44E3-9099-C40C66FF867C}">
              <a14:compatExt xmlns:a14="http://schemas.microsoft.com/office/drawing/2010/main" spid="_x0000_s17559"/>
            </a:ext>
            <a:ext uri="{FF2B5EF4-FFF2-40B4-BE49-F238E27FC236}">
              <a16:creationId xmlns:a16="http://schemas.microsoft.com/office/drawing/2014/main" id="{00000000-0008-0000-0A00-00006101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354" name="Check Box 122" hidden="1">
          <a:extLst>
            <a:ext uri="{63B3BB69-23CF-44E3-9099-C40C66FF867C}">
              <a14:compatExt xmlns:a14="http://schemas.microsoft.com/office/drawing/2010/main" spid="_x0000_s17530"/>
            </a:ext>
            <a:ext uri="{FF2B5EF4-FFF2-40B4-BE49-F238E27FC236}">
              <a16:creationId xmlns:a16="http://schemas.microsoft.com/office/drawing/2014/main" id="{00000000-0008-0000-0A00-000062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55" name="Check Box 123" hidden="1">
          <a:extLst>
            <a:ext uri="{63B3BB69-23CF-44E3-9099-C40C66FF867C}">
              <a14:compatExt xmlns:a14="http://schemas.microsoft.com/office/drawing/2010/main" spid="_x0000_s17531"/>
            </a:ext>
            <a:ext uri="{FF2B5EF4-FFF2-40B4-BE49-F238E27FC236}">
              <a16:creationId xmlns:a16="http://schemas.microsoft.com/office/drawing/2014/main" id="{00000000-0008-0000-0A00-000063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56" name="Check Box 124" hidden="1">
          <a:extLst>
            <a:ext uri="{63B3BB69-23CF-44E3-9099-C40C66FF867C}">
              <a14:compatExt xmlns:a14="http://schemas.microsoft.com/office/drawing/2010/main" spid="_x0000_s17532"/>
            </a:ext>
            <a:ext uri="{FF2B5EF4-FFF2-40B4-BE49-F238E27FC236}">
              <a16:creationId xmlns:a16="http://schemas.microsoft.com/office/drawing/2014/main" id="{00000000-0008-0000-0A00-000064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49"/>
    <xdr:sp macro="" textlink="">
      <xdr:nvSpPr>
        <xdr:cNvPr id="357" name="Check Box 125" hidden="1">
          <a:extLst>
            <a:ext uri="{63B3BB69-23CF-44E3-9099-C40C66FF867C}">
              <a14:compatExt xmlns:a14="http://schemas.microsoft.com/office/drawing/2010/main" spid="_x0000_s17533"/>
            </a:ext>
            <a:ext uri="{FF2B5EF4-FFF2-40B4-BE49-F238E27FC236}">
              <a16:creationId xmlns:a16="http://schemas.microsoft.com/office/drawing/2014/main" id="{00000000-0008-0000-0A00-000065010000}"/>
            </a:ext>
          </a:extLst>
        </xdr:cNvPr>
        <xdr:cNvSpPr/>
      </xdr:nvSpPr>
      <xdr:spPr bwMode="auto">
        <a:xfrm>
          <a:off x="8359140" y="11734800"/>
          <a:ext cx="25527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358" name="Check Box 126" hidden="1">
          <a:extLst>
            <a:ext uri="{63B3BB69-23CF-44E3-9099-C40C66FF867C}">
              <a14:compatExt xmlns:a14="http://schemas.microsoft.com/office/drawing/2010/main" spid="_x0000_s17534"/>
            </a:ext>
            <a:ext uri="{FF2B5EF4-FFF2-40B4-BE49-F238E27FC236}">
              <a16:creationId xmlns:a16="http://schemas.microsoft.com/office/drawing/2014/main" id="{00000000-0008-0000-0A00-00006601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359" name="Check Box 127" hidden="1">
          <a:extLst>
            <a:ext uri="{63B3BB69-23CF-44E3-9099-C40C66FF867C}">
              <a14:compatExt xmlns:a14="http://schemas.microsoft.com/office/drawing/2010/main" spid="_x0000_s17535"/>
            </a:ext>
            <a:ext uri="{FF2B5EF4-FFF2-40B4-BE49-F238E27FC236}">
              <a16:creationId xmlns:a16="http://schemas.microsoft.com/office/drawing/2014/main" id="{00000000-0008-0000-0A00-00006701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60" name="Check Box 128" hidden="1">
          <a:extLst>
            <a:ext uri="{63B3BB69-23CF-44E3-9099-C40C66FF867C}">
              <a14:compatExt xmlns:a14="http://schemas.microsoft.com/office/drawing/2010/main" spid="_x0000_s17536"/>
            </a:ext>
            <a:ext uri="{FF2B5EF4-FFF2-40B4-BE49-F238E27FC236}">
              <a16:creationId xmlns:a16="http://schemas.microsoft.com/office/drawing/2014/main" id="{00000000-0008-0000-0A00-000068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61" name="Check Box 129" hidden="1">
          <a:extLst>
            <a:ext uri="{63B3BB69-23CF-44E3-9099-C40C66FF867C}">
              <a14:compatExt xmlns:a14="http://schemas.microsoft.com/office/drawing/2010/main" spid="_x0000_s17537"/>
            </a:ext>
            <a:ext uri="{FF2B5EF4-FFF2-40B4-BE49-F238E27FC236}">
              <a16:creationId xmlns:a16="http://schemas.microsoft.com/office/drawing/2014/main" id="{00000000-0008-0000-0A00-000069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62" name="Check Box 130" hidden="1">
          <a:extLst>
            <a:ext uri="{63B3BB69-23CF-44E3-9099-C40C66FF867C}">
              <a14:compatExt xmlns:a14="http://schemas.microsoft.com/office/drawing/2010/main" spid="_x0000_s17538"/>
            </a:ext>
            <a:ext uri="{FF2B5EF4-FFF2-40B4-BE49-F238E27FC236}">
              <a16:creationId xmlns:a16="http://schemas.microsoft.com/office/drawing/2014/main" id="{00000000-0008-0000-0A00-00006A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363" name="Check Box 132" hidden="1">
          <a:extLst>
            <a:ext uri="{63B3BB69-23CF-44E3-9099-C40C66FF867C}">
              <a14:compatExt xmlns:a14="http://schemas.microsoft.com/office/drawing/2010/main" spid="_x0000_s17540"/>
            </a:ext>
            <a:ext uri="{FF2B5EF4-FFF2-40B4-BE49-F238E27FC236}">
              <a16:creationId xmlns:a16="http://schemas.microsoft.com/office/drawing/2014/main" id="{00000000-0008-0000-0A00-00006B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364" name="Check Box 133" hidden="1">
          <a:extLst>
            <a:ext uri="{63B3BB69-23CF-44E3-9099-C40C66FF867C}">
              <a14:compatExt xmlns:a14="http://schemas.microsoft.com/office/drawing/2010/main" spid="_x0000_s17541"/>
            </a:ext>
            <a:ext uri="{FF2B5EF4-FFF2-40B4-BE49-F238E27FC236}">
              <a16:creationId xmlns:a16="http://schemas.microsoft.com/office/drawing/2014/main" id="{00000000-0008-0000-0A00-00006C01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365" name="Check Box 134" hidden="1">
          <a:extLst>
            <a:ext uri="{63B3BB69-23CF-44E3-9099-C40C66FF867C}">
              <a14:compatExt xmlns:a14="http://schemas.microsoft.com/office/drawing/2010/main" spid="_x0000_s17542"/>
            </a:ext>
            <a:ext uri="{FF2B5EF4-FFF2-40B4-BE49-F238E27FC236}">
              <a16:creationId xmlns:a16="http://schemas.microsoft.com/office/drawing/2014/main" id="{00000000-0008-0000-0A00-00006D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366" name="Check Box 135" hidden="1">
          <a:extLst>
            <a:ext uri="{63B3BB69-23CF-44E3-9099-C40C66FF867C}">
              <a14:compatExt xmlns:a14="http://schemas.microsoft.com/office/drawing/2010/main" spid="_x0000_s17543"/>
            </a:ext>
            <a:ext uri="{FF2B5EF4-FFF2-40B4-BE49-F238E27FC236}">
              <a16:creationId xmlns:a16="http://schemas.microsoft.com/office/drawing/2014/main" id="{00000000-0008-0000-0A00-00006E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367" name="Check Box 136" hidden="1">
          <a:extLst>
            <a:ext uri="{63B3BB69-23CF-44E3-9099-C40C66FF867C}">
              <a14:compatExt xmlns:a14="http://schemas.microsoft.com/office/drawing/2010/main" spid="_x0000_s17544"/>
            </a:ext>
            <a:ext uri="{FF2B5EF4-FFF2-40B4-BE49-F238E27FC236}">
              <a16:creationId xmlns:a16="http://schemas.microsoft.com/office/drawing/2014/main" id="{00000000-0008-0000-0A00-00006F01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68" name="Check Box 107" hidden="1">
          <a:extLst>
            <a:ext uri="{63B3BB69-23CF-44E3-9099-C40C66FF867C}">
              <a14:compatExt xmlns:a14="http://schemas.microsoft.com/office/drawing/2010/main" spid="_x0000_s17515"/>
            </a:ext>
            <a:ext uri="{FF2B5EF4-FFF2-40B4-BE49-F238E27FC236}">
              <a16:creationId xmlns:a16="http://schemas.microsoft.com/office/drawing/2014/main" id="{00000000-0008-0000-0A00-000070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369" name="Check Box 108" hidden="1">
          <a:extLst>
            <a:ext uri="{63B3BB69-23CF-44E3-9099-C40C66FF867C}">
              <a14:compatExt xmlns:a14="http://schemas.microsoft.com/office/drawing/2010/main" spid="_x0000_s17516"/>
            </a:ext>
            <a:ext uri="{FF2B5EF4-FFF2-40B4-BE49-F238E27FC236}">
              <a16:creationId xmlns:a16="http://schemas.microsoft.com/office/drawing/2014/main" id="{00000000-0008-0000-0A00-000071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70" name="Check Box 109" hidden="1">
          <a:extLst>
            <a:ext uri="{63B3BB69-23CF-44E3-9099-C40C66FF867C}">
              <a14:compatExt xmlns:a14="http://schemas.microsoft.com/office/drawing/2010/main" spid="_x0000_s17517"/>
            </a:ext>
            <a:ext uri="{FF2B5EF4-FFF2-40B4-BE49-F238E27FC236}">
              <a16:creationId xmlns:a16="http://schemas.microsoft.com/office/drawing/2014/main" id="{00000000-0008-0000-0A00-000072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51"/>
    <xdr:sp macro="" textlink="">
      <xdr:nvSpPr>
        <xdr:cNvPr id="371" name="Check Box 110" hidden="1">
          <a:extLst>
            <a:ext uri="{63B3BB69-23CF-44E3-9099-C40C66FF867C}">
              <a14:compatExt xmlns:a14="http://schemas.microsoft.com/office/drawing/2010/main" spid="_x0000_s17518"/>
            </a:ext>
            <a:ext uri="{FF2B5EF4-FFF2-40B4-BE49-F238E27FC236}">
              <a16:creationId xmlns:a16="http://schemas.microsoft.com/office/drawing/2014/main" id="{00000000-0008-0000-0A00-000073010000}"/>
            </a:ext>
          </a:extLst>
        </xdr:cNvPr>
        <xdr:cNvSpPr/>
      </xdr:nvSpPr>
      <xdr:spPr bwMode="auto">
        <a:xfrm>
          <a:off x="8359140" y="11734800"/>
          <a:ext cx="25527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372" name="Check Box 111" hidden="1">
          <a:extLst>
            <a:ext uri="{63B3BB69-23CF-44E3-9099-C40C66FF867C}">
              <a14:compatExt xmlns:a14="http://schemas.microsoft.com/office/drawing/2010/main" spid="_x0000_s17519"/>
            </a:ext>
            <a:ext uri="{FF2B5EF4-FFF2-40B4-BE49-F238E27FC236}">
              <a16:creationId xmlns:a16="http://schemas.microsoft.com/office/drawing/2014/main" id="{00000000-0008-0000-0A00-00007401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373" name="Check Box 112" hidden="1">
          <a:extLst>
            <a:ext uri="{63B3BB69-23CF-44E3-9099-C40C66FF867C}">
              <a14:compatExt xmlns:a14="http://schemas.microsoft.com/office/drawing/2010/main" spid="_x0000_s17520"/>
            </a:ext>
            <a:ext uri="{FF2B5EF4-FFF2-40B4-BE49-F238E27FC236}">
              <a16:creationId xmlns:a16="http://schemas.microsoft.com/office/drawing/2014/main" id="{00000000-0008-0000-0A00-00007501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74" name="Check Box 113" hidden="1">
          <a:extLst>
            <a:ext uri="{63B3BB69-23CF-44E3-9099-C40C66FF867C}">
              <a14:compatExt xmlns:a14="http://schemas.microsoft.com/office/drawing/2010/main" spid="_x0000_s17521"/>
            </a:ext>
            <a:ext uri="{FF2B5EF4-FFF2-40B4-BE49-F238E27FC236}">
              <a16:creationId xmlns:a16="http://schemas.microsoft.com/office/drawing/2014/main" id="{00000000-0008-0000-0A00-000076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75" name="Check Box 114" hidden="1">
          <a:extLst>
            <a:ext uri="{63B3BB69-23CF-44E3-9099-C40C66FF867C}">
              <a14:compatExt xmlns:a14="http://schemas.microsoft.com/office/drawing/2010/main" spid="_x0000_s17522"/>
            </a:ext>
            <a:ext uri="{FF2B5EF4-FFF2-40B4-BE49-F238E27FC236}">
              <a16:creationId xmlns:a16="http://schemas.microsoft.com/office/drawing/2014/main" id="{00000000-0008-0000-0A00-000077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76" name="Check Box 115" hidden="1">
          <a:extLst>
            <a:ext uri="{63B3BB69-23CF-44E3-9099-C40C66FF867C}">
              <a14:compatExt xmlns:a14="http://schemas.microsoft.com/office/drawing/2010/main" spid="_x0000_s17523"/>
            </a:ext>
            <a:ext uri="{FF2B5EF4-FFF2-40B4-BE49-F238E27FC236}">
              <a16:creationId xmlns:a16="http://schemas.microsoft.com/office/drawing/2014/main" id="{00000000-0008-0000-0A00-000078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377" name="Check Box 117" hidden="1">
          <a:extLst>
            <a:ext uri="{63B3BB69-23CF-44E3-9099-C40C66FF867C}">
              <a14:compatExt xmlns:a14="http://schemas.microsoft.com/office/drawing/2010/main" spid="_x0000_s17525"/>
            </a:ext>
            <a:ext uri="{FF2B5EF4-FFF2-40B4-BE49-F238E27FC236}">
              <a16:creationId xmlns:a16="http://schemas.microsoft.com/office/drawing/2014/main" id="{00000000-0008-0000-0A00-000079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378" name="Check Box 118" hidden="1">
          <a:extLst>
            <a:ext uri="{63B3BB69-23CF-44E3-9099-C40C66FF867C}">
              <a14:compatExt xmlns:a14="http://schemas.microsoft.com/office/drawing/2010/main" spid="_x0000_s17526"/>
            </a:ext>
            <a:ext uri="{FF2B5EF4-FFF2-40B4-BE49-F238E27FC236}">
              <a16:creationId xmlns:a16="http://schemas.microsoft.com/office/drawing/2014/main" id="{00000000-0008-0000-0A00-00007A01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379" name="Check Box 119" hidden="1">
          <a:extLst>
            <a:ext uri="{63B3BB69-23CF-44E3-9099-C40C66FF867C}">
              <a14:compatExt xmlns:a14="http://schemas.microsoft.com/office/drawing/2010/main" spid="_x0000_s17527"/>
            </a:ext>
            <a:ext uri="{FF2B5EF4-FFF2-40B4-BE49-F238E27FC236}">
              <a16:creationId xmlns:a16="http://schemas.microsoft.com/office/drawing/2014/main" id="{00000000-0008-0000-0A00-00007B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380" name="Check Box 120" hidden="1">
          <a:extLst>
            <a:ext uri="{63B3BB69-23CF-44E3-9099-C40C66FF867C}">
              <a14:compatExt xmlns:a14="http://schemas.microsoft.com/office/drawing/2010/main" spid="_x0000_s17528"/>
            </a:ext>
            <a:ext uri="{FF2B5EF4-FFF2-40B4-BE49-F238E27FC236}">
              <a16:creationId xmlns:a16="http://schemas.microsoft.com/office/drawing/2014/main" id="{00000000-0008-0000-0A00-00007C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381" name="Check Box 121" hidden="1">
          <a:extLst>
            <a:ext uri="{63B3BB69-23CF-44E3-9099-C40C66FF867C}">
              <a14:compatExt xmlns:a14="http://schemas.microsoft.com/office/drawing/2010/main" spid="_x0000_s17529"/>
            </a:ext>
            <a:ext uri="{FF2B5EF4-FFF2-40B4-BE49-F238E27FC236}">
              <a16:creationId xmlns:a16="http://schemas.microsoft.com/office/drawing/2014/main" id="{00000000-0008-0000-0A00-00007D01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382" name="Check Box 91" hidden="1">
          <a:extLst>
            <a:ext uri="{63B3BB69-23CF-44E3-9099-C40C66FF867C}">
              <a14:compatExt xmlns:a14="http://schemas.microsoft.com/office/drawing/2010/main" spid="_x0000_s17499"/>
            </a:ext>
            <a:ext uri="{FF2B5EF4-FFF2-40B4-BE49-F238E27FC236}">
              <a16:creationId xmlns:a16="http://schemas.microsoft.com/office/drawing/2014/main" id="{00000000-0008-0000-0A00-00007E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383" name="Check Box 92" hidden="1">
          <a:extLst>
            <a:ext uri="{63B3BB69-23CF-44E3-9099-C40C66FF867C}">
              <a14:compatExt xmlns:a14="http://schemas.microsoft.com/office/drawing/2010/main" spid="_x0000_s17500"/>
            </a:ext>
            <a:ext uri="{FF2B5EF4-FFF2-40B4-BE49-F238E27FC236}">
              <a16:creationId xmlns:a16="http://schemas.microsoft.com/office/drawing/2014/main" id="{00000000-0008-0000-0A00-00007F01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384" name="Check Box 93" hidden="1">
          <a:extLst>
            <a:ext uri="{63B3BB69-23CF-44E3-9099-C40C66FF867C}">
              <a14:compatExt xmlns:a14="http://schemas.microsoft.com/office/drawing/2010/main" spid="_x0000_s17501"/>
            </a:ext>
            <a:ext uri="{FF2B5EF4-FFF2-40B4-BE49-F238E27FC236}">
              <a16:creationId xmlns:a16="http://schemas.microsoft.com/office/drawing/2014/main" id="{00000000-0008-0000-0A00-000080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90"/>
    <xdr:sp macro="" textlink="">
      <xdr:nvSpPr>
        <xdr:cNvPr id="385" name="Check Box 94" hidden="1">
          <a:extLst>
            <a:ext uri="{63B3BB69-23CF-44E3-9099-C40C66FF867C}">
              <a14:compatExt xmlns:a14="http://schemas.microsoft.com/office/drawing/2010/main" spid="_x0000_s17502"/>
            </a:ext>
            <a:ext uri="{FF2B5EF4-FFF2-40B4-BE49-F238E27FC236}">
              <a16:creationId xmlns:a16="http://schemas.microsoft.com/office/drawing/2014/main" id="{00000000-0008-0000-0A00-000081010000}"/>
            </a:ext>
          </a:extLst>
        </xdr:cNvPr>
        <xdr:cNvSpPr/>
      </xdr:nvSpPr>
      <xdr:spPr bwMode="auto">
        <a:xfrm>
          <a:off x="8359140" y="11734800"/>
          <a:ext cx="2552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386" name="Check Box 95" hidden="1">
          <a:extLst>
            <a:ext uri="{63B3BB69-23CF-44E3-9099-C40C66FF867C}">
              <a14:compatExt xmlns:a14="http://schemas.microsoft.com/office/drawing/2010/main" spid="_x0000_s17503"/>
            </a:ext>
            <a:ext uri="{FF2B5EF4-FFF2-40B4-BE49-F238E27FC236}">
              <a16:creationId xmlns:a16="http://schemas.microsoft.com/office/drawing/2014/main" id="{00000000-0008-0000-0A00-00008201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4"/>
    <xdr:sp macro="" textlink="">
      <xdr:nvSpPr>
        <xdr:cNvPr id="387" name="Check Box 96" hidden="1">
          <a:extLst>
            <a:ext uri="{63B3BB69-23CF-44E3-9099-C40C66FF867C}">
              <a14:compatExt xmlns:a14="http://schemas.microsoft.com/office/drawing/2010/main" spid="_x0000_s17504"/>
            </a:ext>
            <a:ext uri="{FF2B5EF4-FFF2-40B4-BE49-F238E27FC236}">
              <a16:creationId xmlns:a16="http://schemas.microsoft.com/office/drawing/2014/main" id="{00000000-0008-0000-0A00-000083010000}"/>
            </a:ext>
          </a:extLst>
        </xdr:cNvPr>
        <xdr:cNvSpPr/>
      </xdr:nvSpPr>
      <xdr:spPr bwMode="auto">
        <a:xfrm>
          <a:off x="8610600" y="11734800"/>
          <a:ext cx="247650" cy="2724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88" name="Check Box 97" hidden="1">
          <a:extLst>
            <a:ext uri="{63B3BB69-23CF-44E3-9099-C40C66FF867C}">
              <a14:compatExt xmlns:a14="http://schemas.microsoft.com/office/drawing/2010/main" spid="_x0000_s17505"/>
            </a:ext>
            <a:ext uri="{FF2B5EF4-FFF2-40B4-BE49-F238E27FC236}">
              <a16:creationId xmlns:a16="http://schemas.microsoft.com/office/drawing/2014/main" id="{00000000-0008-0000-0A00-000084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89" name="Check Box 98" hidden="1">
          <a:extLst>
            <a:ext uri="{63B3BB69-23CF-44E3-9099-C40C66FF867C}">
              <a14:compatExt xmlns:a14="http://schemas.microsoft.com/office/drawing/2010/main" spid="_x0000_s17506"/>
            </a:ext>
            <a:ext uri="{FF2B5EF4-FFF2-40B4-BE49-F238E27FC236}">
              <a16:creationId xmlns:a16="http://schemas.microsoft.com/office/drawing/2014/main" id="{00000000-0008-0000-0A00-000085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90" name="Check Box 99" hidden="1">
          <a:extLst>
            <a:ext uri="{63B3BB69-23CF-44E3-9099-C40C66FF867C}">
              <a14:compatExt xmlns:a14="http://schemas.microsoft.com/office/drawing/2010/main" spid="_x0000_s17507"/>
            </a:ext>
            <a:ext uri="{FF2B5EF4-FFF2-40B4-BE49-F238E27FC236}">
              <a16:creationId xmlns:a16="http://schemas.microsoft.com/office/drawing/2014/main" id="{00000000-0008-0000-0A00-000086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391" name="Check Box 101" hidden="1">
          <a:extLst>
            <a:ext uri="{63B3BB69-23CF-44E3-9099-C40C66FF867C}">
              <a14:compatExt xmlns:a14="http://schemas.microsoft.com/office/drawing/2010/main" spid="_x0000_s17509"/>
            </a:ext>
            <a:ext uri="{FF2B5EF4-FFF2-40B4-BE49-F238E27FC236}">
              <a16:creationId xmlns:a16="http://schemas.microsoft.com/office/drawing/2014/main" id="{00000000-0008-0000-0A00-000087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92" name="Check Box 102" hidden="1">
          <a:extLst>
            <a:ext uri="{63B3BB69-23CF-44E3-9099-C40C66FF867C}">
              <a14:compatExt xmlns:a14="http://schemas.microsoft.com/office/drawing/2010/main" spid="_x0000_s17510"/>
            </a:ext>
            <a:ext uri="{FF2B5EF4-FFF2-40B4-BE49-F238E27FC236}">
              <a16:creationId xmlns:a16="http://schemas.microsoft.com/office/drawing/2014/main" id="{00000000-0008-0000-0A00-000088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393" name="Check Box 103" hidden="1">
          <a:extLst>
            <a:ext uri="{63B3BB69-23CF-44E3-9099-C40C66FF867C}">
              <a14:compatExt xmlns:a14="http://schemas.microsoft.com/office/drawing/2010/main" spid="_x0000_s17511"/>
            </a:ext>
            <a:ext uri="{FF2B5EF4-FFF2-40B4-BE49-F238E27FC236}">
              <a16:creationId xmlns:a16="http://schemas.microsoft.com/office/drawing/2014/main" id="{00000000-0008-0000-0A00-000089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394" name="Check Box 104" hidden="1">
          <a:extLst>
            <a:ext uri="{63B3BB69-23CF-44E3-9099-C40C66FF867C}">
              <a14:compatExt xmlns:a14="http://schemas.microsoft.com/office/drawing/2010/main" spid="_x0000_s17512"/>
            </a:ext>
            <a:ext uri="{FF2B5EF4-FFF2-40B4-BE49-F238E27FC236}">
              <a16:creationId xmlns:a16="http://schemas.microsoft.com/office/drawing/2014/main" id="{00000000-0008-0000-0A00-00008A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95" name="Check Box 105" hidden="1">
          <a:extLst>
            <a:ext uri="{63B3BB69-23CF-44E3-9099-C40C66FF867C}">
              <a14:compatExt xmlns:a14="http://schemas.microsoft.com/office/drawing/2010/main" spid="_x0000_s17513"/>
            </a:ext>
            <a:ext uri="{FF2B5EF4-FFF2-40B4-BE49-F238E27FC236}">
              <a16:creationId xmlns:a16="http://schemas.microsoft.com/office/drawing/2014/main" id="{00000000-0008-0000-0A00-00008B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396"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A00-00008C01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397"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A00-00008D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0"/>
    <xdr:sp macro="" textlink="">
      <xdr:nvSpPr>
        <xdr:cNvPr id="398"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A00-00008E010000}"/>
            </a:ext>
          </a:extLst>
        </xdr:cNvPr>
        <xdr:cNvSpPr/>
      </xdr:nvSpPr>
      <xdr:spPr bwMode="auto">
        <a:xfrm>
          <a:off x="8359140" y="11734800"/>
          <a:ext cx="27051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89"/>
    <xdr:sp macro="" textlink="">
      <xdr:nvSpPr>
        <xdr:cNvPr id="399"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A00-00008F010000}"/>
            </a:ext>
          </a:extLst>
        </xdr:cNvPr>
        <xdr:cNvSpPr/>
      </xdr:nvSpPr>
      <xdr:spPr bwMode="auto">
        <a:xfrm>
          <a:off x="8359140" y="11734800"/>
          <a:ext cx="25527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400"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A00-00009001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01"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A00-000091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02"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A00-000092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03"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A00-000093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04"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A00-000094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405"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A00-000095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406"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A00-000096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407"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A00-000097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408"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A00-000098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409"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A00-000099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410"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A00-00009A01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11"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A00-00009B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12"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A00-00009C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13"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9D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14"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A00-00009E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1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9F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1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A00-0000A0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1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A1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1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A2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1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A00-0000A3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2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A4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21"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A5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22"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A00-0000A6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23"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A7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2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A8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25"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A00-0000A9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26"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A00-0000AA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27"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A00-0000AB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28"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A00-0000AC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29"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A00-0000AD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30"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A00-0000AE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31"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A00-0000AF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32"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A00-0000B0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33"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A00-0000B1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34"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A00-0000B2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35"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A00-0000B3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36"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A00-0000B4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437"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A00-0000B501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438"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A00-0000B601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39"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A00-0000B7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0"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A00-0000B8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1"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A00-0000B9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2"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A00-0000BA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43"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A00-0000BB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44"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A00-0000BC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45"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A00-0000BD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46"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A00-0000BE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7"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A00-0000BF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8"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A00-0000C0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9"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A00-0000C1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50"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A00-0000C2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451"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A00-0000C301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52"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A00-0000C4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53"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A00-0000C5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54"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A00-0000C6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55"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A00-0000C7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56"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A00-0000C8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57"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A00-0000C9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58"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A00-0000CA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59"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A00-0000CB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0"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A00-0000CC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1"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A00-0000CD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2"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A00-0000CE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3"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A00-0000CF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4"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A00-0000D0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5"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A00-0000D1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6"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A00-0000D2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7"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A00-0000D3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68"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A00-0000D4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69"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A00-0000D5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70"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A00-0000D6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71"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A00-0000D7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2"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A00-0000D8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3"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A00-0000D9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4"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A00-0000DA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5"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A00-0000DB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6"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A00-0000DC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7"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A00-0000DD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8"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A00-0000DE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9"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A00-0000DF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80"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A00-0000E0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81"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A00-0000E1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82"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A00-0000E2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83"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A00-0000E3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4"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A00-0000E4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5"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A00-0000E5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6"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A00-0000E6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7"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A00-0000E7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8"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A00-0000E8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9"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A00-0000E9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0"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A00-0000EA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1"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A00-0000EB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92"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A00-0000EC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93"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A00-0000ED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94"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A00-0000EE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95"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A00-0000EF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6"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A00-0000F0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7"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A00-0000F1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8"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A00-0000F2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9"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A00-0000F3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0"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A00-0000F4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1"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A00-0000F5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2"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A00-0000F6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3"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A00-0000F7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04"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A00-0000F8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05"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A00-0000F9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06"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A00-0000FA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07"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A00-0000FB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8"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A00-0000FC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9"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A00-0000FD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0"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A00-0000FE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1"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A00-0000FF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2"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A00-000000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3"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A00-000001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4"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A00-000002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5"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A00-000003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16"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A00-000004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17"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A00-000005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18"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A00-000006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19"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A00-000007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0"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A00-000008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1"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A00-000009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2"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A00-00000A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3"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A00-00000B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4"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A00-00000C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5"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A00-00000D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6"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A00-00000E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7"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A00-00000F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28"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A00-000010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29"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A00-000011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30"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A00-000012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31"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A00-000013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32"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A00-000014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33"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A00-000015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34"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A00-000016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35"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A00-000017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36"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A00-000018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37"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A00-000019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38"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A00-00001A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39"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A00-00001B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0"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A00-00001C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1"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A00-00001D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2"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A00-00001E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48</xdr:col>
      <xdr:colOff>76200</xdr:colOff>
      <xdr:row>3</xdr:row>
      <xdr:rowOff>38100</xdr:rowOff>
    </xdr:from>
    <xdr:to>
      <xdr:col>65</xdr:col>
      <xdr:colOff>60158</xdr:colOff>
      <xdr:row>8</xdr:row>
      <xdr:rowOff>44450</xdr:rowOff>
    </xdr:to>
    <xdr:sp macro="" textlink="">
      <xdr:nvSpPr>
        <xdr:cNvPr id="543" name="左矢印吹き出し 7">
          <a:extLst>
            <a:ext uri="{FF2B5EF4-FFF2-40B4-BE49-F238E27FC236}">
              <a16:creationId xmlns:a16="http://schemas.microsoft.com/office/drawing/2014/main" id="{00000000-0008-0000-0A00-00001F020000}"/>
            </a:ext>
          </a:extLst>
        </xdr:cNvPr>
        <xdr:cNvSpPr/>
      </xdr:nvSpPr>
      <xdr:spPr>
        <a:xfrm>
          <a:off x="9052560" y="601980"/>
          <a:ext cx="4129238" cy="836930"/>
        </a:xfrm>
        <a:prstGeom prst="leftArrowCallout">
          <a:avLst>
            <a:gd name="adj1" fmla="val 21392"/>
            <a:gd name="adj2" fmla="val 27841"/>
            <a:gd name="adj3" fmla="val 27176"/>
            <a:gd name="adj4" fmla="val 87108"/>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ja-JP" altLang="ja-JP" sz="1100">
              <a:solidFill>
                <a:schemeClr val="lt1"/>
              </a:solidFill>
              <a:effectLst/>
              <a:latin typeface="UD デジタル 教科書体 NK-R" panose="02020400000000000000" pitchFamily="18" charset="-128"/>
              <a:ea typeface="UD デジタル 教科書体 NK-R" panose="02020400000000000000" pitchFamily="18" charset="-128"/>
              <a:cs typeface="+mn-cs"/>
            </a:rPr>
            <a:t>「あしあとシート」では項目を変更できません。</a:t>
          </a:r>
          <a:endParaRPr lang="ja-JP" altLang="ja-JP">
            <a:effectLst/>
            <a:latin typeface="UD デジタル 教科書体 NK-R" panose="02020400000000000000" pitchFamily="18" charset="-128"/>
            <a:ea typeface="UD デジタル 教科書体 NK-R" panose="02020400000000000000" pitchFamily="18" charset="-128"/>
          </a:endParaRPr>
        </a:p>
        <a:p>
          <a:r>
            <a:rPr kumimoji="1" lang="ja-JP" altLang="ja-JP" sz="1100">
              <a:solidFill>
                <a:schemeClr val="lt1"/>
              </a:solidFill>
              <a:effectLst/>
              <a:latin typeface="UD デジタル 教科書体 NK-R" panose="02020400000000000000" pitchFamily="18" charset="-128"/>
              <a:ea typeface="UD デジタル 教科書体 NK-R" panose="02020400000000000000" pitchFamily="18" charset="-128"/>
              <a:cs typeface="+mn-cs"/>
            </a:rPr>
            <a:t>変更する場合は、「支援振り返りカレンダー」の項目を</a:t>
          </a:r>
          <a:endParaRPr lang="ja-JP" altLang="ja-JP">
            <a:effectLst/>
            <a:latin typeface="UD デジタル 教科書体 NK-R" panose="02020400000000000000" pitchFamily="18" charset="-128"/>
            <a:ea typeface="UD デジタル 教科書体 NK-R" panose="02020400000000000000" pitchFamily="18" charset="-128"/>
          </a:endParaRPr>
        </a:p>
        <a:p>
          <a:r>
            <a:rPr kumimoji="1" lang="ja-JP" altLang="ja-JP" sz="1100">
              <a:solidFill>
                <a:schemeClr val="lt1"/>
              </a:solidFill>
              <a:effectLst/>
              <a:latin typeface="UD デジタル 教科書体 NK-R" panose="02020400000000000000" pitchFamily="18" charset="-128"/>
              <a:ea typeface="UD デジタル 教科書体 NK-R" panose="02020400000000000000" pitchFamily="18" charset="-128"/>
              <a:cs typeface="+mn-cs"/>
            </a:rPr>
            <a:t>変更してください。</a:t>
          </a:r>
          <a:endParaRPr lang="ja-JP" altLang="ja-JP">
            <a:effectLst/>
            <a:latin typeface="UD デジタル 教科書体 NK-R" panose="02020400000000000000" pitchFamily="18" charset="-128"/>
            <a:ea typeface="UD デジタル 教科書体 NK-R" panose="02020400000000000000" pitchFamily="18" charset="-128"/>
          </a:endParaRPr>
        </a:p>
      </xdr:txBody>
    </xdr:sp>
    <xdr:clientData/>
  </xdr:twoCellAnchor>
  <xdr:oneCellAnchor>
    <xdr:from>
      <xdr:col>27</xdr:col>
      <xdr:colOff>91440</xdr:colOff>
      <xdr:row>44</xdr:row>
      <xdr:rowOff>0</xdr:rowOff>
    </xdr:from>
    <xdr:ext cx="331470" cy="262890"/>
    <xdr:sp macro="" textlink="">
      <xdr:nvSpPr>
        <xdr:cNvPr id="544"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A00-000020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5"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A00-000021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6"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A00-000022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7"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A00-000023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8"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A00-000024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9"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A00-000025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50"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A00-000026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51"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A00-000027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12.xml><?xml version="1.0" encoding="utf-8"?>
<xdr:wsDr xmlns:xdr="http://schemas.openxmlformats.org/drawingml/2006/spreadsheetDrawing" xmlns:a="http://schemas.openxmlformats.org/drawingml/2006/main">
  <xdr:twoCellAnchor editAs="oneCell">
    <xdr:from>
      <xdr:col>18</xdr:col>
      <xdr:colOff>38100</xdr:colOff>
      <xdr:row>44</xdr:row>
      <xdr:rowOff>0</xdr:rowOff>
    </xdr:from>
    <xdr:to>
      <xdr:col>19</xdr:col>
      <xdr:colOff>0</xdr:colOff>
      <xdr:row>45</xdr:row>
      <xdr:rowOff>24330</xdr:rowOff>
    </xdr:to>
    <xdr:sp macro="" textlink="">
      <xdr:nvSpPr>
        <xdr:cNvPr id="2" name="Check Box 9" hidden="1">
          <a:extLst>
            <a:ext uri="{63B3BB69-23CF-44E3-9099-C40C66FF867C}">
              <a14:compatExt xmlns:a14="http://schemas.microsoft.com/office/drawing/2010/main" spid="_x0000_s17417"/>
            </a:ext>
            <a:ext uri="{FF2B5EF4-FFF2-40B4-BE49-F238E27FC236}">
              <a16:creationId xmlns:a16="http://schemas.microsoft.com/office/drawing/2014/main" id="{00000000-0008-0000-0B00-000002000000}"/>
            </a:ext>
          </a:extLst>
        </xdr:cNvPr>
        <xdr:cNvSpPr/>
      </xdr:nvSpPr>
      <xdr:spPr bwMode="auto">
        <a:xfrm>
          <a:off x="4381500" y="11734800"/>
          <a:ext cx="205740" cy="2072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36</xdr:col>
      <xdr:colOff>38100</xdr:colOff>
      <xdr:row>44</xdr:row>
      <xdr:rowOff>0</xdr:rowOff>
    </xdr:from>
    <xdr:to>
      <xdr:col>37</xdr:col>
      <xdr:colOff>0</xdr:colOff>
      <xdr:row>44</xdr:row>
      <xdr:rowOff>167640</xdr:rowOff>
    </xdr:to>
    <xdr:sp macro="" textlink="">
      <xdr:nvSpPr>
        <xdr:cNvPr id="3" name="Check Box 17" hidden="1">
          <a:extLst>
            <a:ext uri="{63B3BB69-23CF-44E3-9099-C40C66FF867C}">
              <a14:compatExt xmlns:a14="http://schemas.microsoft.com/office/drawing/2010/main" spid="_x0000_s17425"/>
            </a:ext>
            <a:ext uri="{FF2B5EF4-FFF2-40B4-BE49-F238E27FC236}">
              <a16:creationId xmlns:a16="http://schemas.microsoft.com/office/drawing/2014/main" id="{00000000-0008-0000-0B00-000003000000}"/>
            </a:ext>
          </a:extLst>
        </xdr:cNvPr>
        <xdr:cNvSpPr/>
      </xdr:nvSpPr>
      <xdr:spPr bwMode="auto">
        <a:xfrm>
          <a:off x="8770620" y="11734800"/>
          <a:ext cx="205740" cy="167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175260</xdr:colOff>
      <xdr:row>45</xdr:row>
      <xdr:rowOff>86760</xdr:rowOff>
    </xdr:to>
    <xdr:sp macro="" textlink="">
      <xdr:nvSpPr>
        <xdr:cNvPr id="4"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B00-000004000000}"/>
            </a:ext>
          </a:extLst>
        </xdr:cNvPr>
        <xdr:cNvSpPr/>
      </xdr:nvSpPr>
      <xdr:spPr bwMode="auto">
        <a:xfrm>
          <a:off x="8580120" y="11734800"/>
          <a:ext cx="327660" cy="269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114300</xdr:colOff>
      <xdr:row>45</xdr:row>
      <xdr:rowOff>31950</xdr:rowOff>
    </xdr:to>
    <xdr:sp macro="" textlink="">
      <xdr:nvSpPr>
        <xdr:cNvPr id="5"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B00-000005000000}"/>
            </a:ext>
          </a:extLst>
        </xdr:cNvPr>
        <xdr:cNvSpPr/>
      </xdr:nvSpPr>
      <xdr:spPr bwMode="auto">
        <a:xfrm>
          <a:off x="8610600" y="11734800"/>
          <a:ext cx="23622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114300</xdr:colOff>
      <xdr:row>45</xdr:row>
      <xdr:rowOff>31950</xdr:rowOff>
    </xdr:to>
    <xdr:sp macro="" textlink="">
      <xdr:nvSpPr>
        <xdr:cNvPr id="6"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B00-000006000000}"/>
            </a:ext>
          </a:extLst>
        </xdr:cNvPr>
        <xdr:cNvSpPr/>
      </xdr:nvSpPr>
      <xdr:spPr bwMode="auto">
        <a:xfrm>
          <a:off x="8610600" y="11734800"/>
          <a:ext cx="23622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114300</xdr:colOff>
      <xdr:row>45</xdr:row>
      <xdr:rowOff>31950</xdr:rowOff>
    </xdr:to>
    <xdr:sp macro="" textlink="">
      <xdr:nvSpPr>
        <xdr:cNvPr id="7"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B00-000007000000}"/>
            </a:ext>
          </a:extLst>
        </xdr:cNvPr>
        <xdr:cNvSpPr/>
      </xdr:nvSpPr>
      <xdr:spPr bwMode="auto">
        <a:xfrm>
          <a:off x="8610600" y="11734800"/>
          <a:ext cx="23622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114300</xdr:colOff>
      <xdr:row>45</xdr:row>
      <xdr:rowOff>31950</xdr:rowOff>
    </xdr:to>
    <xdr:sp macro="" textlink="">
      <xdr:nvSpPr>
        <xdr:cNvPr id="8"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B00-000008000000}"/>
            </a:ext>
          </a:extLst>
        </xdr:cNvPr>
        <xdr:cNvSpPr/>
      </xdr:nvSpPr>
      <xdr:spPr bwMode="auto">
        <a:xfrm>
          <a:off x="8610600" y="11734800"/>
          <a:ext cx="23622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xdr:col>
      <xdr:colOff>171236</xdr:colOff>
      <xdr:row>1</xdr:row>
      <xdr:rowOff>128429</xdr:rowOff>
    </xdr:from>
    <xdr:to>
      <xdr:col>9</xdr:col>
      <xdr:colOff>71349</xdr:colOff>
      <xdr:row>11</xdr:row>
      <xdr:rowOff>14271</xdr:rowOff>
    </xdr:to>
    <xdr:grpSp>
      <xdr:nvGrpSpPr>
        <xdr:cNvPr id="9" name="グループ化 8">
          <a:extLst>
            <a:ext uri="{FF2B5EF4-FFF2-40B4-BE49-F238E27FC236}">
              <a16:creationId xmlns:a16="http://schemas.microsoft.com/office/drawing/2014/main" id="{00000000-0008-0000-0B00-000009000000}"/>
            </a:ext>
          </a:extLst>
        </xdr:cNvPr>
        <xdr:cNvGrpSpPr/>
      </xdr:nvGrpSpPr>
      <xdr:grpSpPr>
        <a:xfrm>
          <a:off x="347625" y="361262"/>
          <a:ext cx="1706335" cy="1522731"/>
          <a:chOff x="-5132501" y="-2794320"/>
          <a:chExt cx="4021105" cy="3696500"/>
        </a:xfrm>
      </xdr:grpSpPr>
      <xdr:pic>
        <xdr:nvPicPr>
          <xdr:cNvPr id="10" name="図 9">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1"/>
          <a:stretch>
            <a:fillRect/>
          </a:stretch>
        </xdr:blipFill>
        <xdr:spPr>
          <a:xfrm rot="744848">
            <a:off x="-3610835" y="-2794320"/>
            <a:ext cx="1213209" cy="1737511"/>
          </a:xfrm>
          <a:prstGeom prst="rect">
            <a:avLst/>
          </a:prstGeom>
        </xdr:spPr>
      </xdr:pic>
      <xdr:pic>
        <xdr:nvPicPr>
          <xdr:cNvPr id="11" name="図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2"/>
          <a:stretch>
            <a:fillRect/>
          </a:stretch>
        </xdr:blipFill>
        <xdr:spPr>
          <a:xfrm rot="2736344">
            <a:off x="-2918682" y="-2255674"/>
            <a:ext cx="1571764" cy="2042808"/>
          </a:xfrm>
          <a:prstGeom prst="rect">
            <a:avLst/>
          </a:prstGeom>
        </xdr:spPr>
      </xdr:pic>
      <xdr:pic>
        <xdr:nvPicPr>
          <xdr:cNvPr id="12" name="図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2"/>
          <a:stretch>
            <a:fillRect/>
          </a:stretch>
        </xdr:blipFill>
        <xdr:spPr>
          <a:xfrm rot="6273704">
            <a:off x="-3212023" y="-1188928"/>
            <a:ext cx="1580638" cy="2091109"/>
          </a:xfrm>
          <a:prstGeom prst="rect">
            <a:avLst/>
          </a:prstGeom>
        </xdr:spPr>
      </xdr:pic>
      <xdr:pic>
        <xdr:nvPicPr>
          <xdr:cNvPr id="13" name="図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2"/>
          <a:stretch>
            <a:fillRect/>
          </a:stretch>
        </xdr:blipFill>
        <xdr:spPr>
          <a:xfrm rot="13219677">
            <a:off x="-4700669" y="-1188929"/>
            <a:ext cx="1556001" cy="2091109"/>
          </a:xfrm>
          <a:prstGeom prst="rect">
            <a:avLst/>
          </a:prstGeom>
        </xdr:spPr>
      </xdr:pic>
      <xdr:pic>
        <xdr:nvPicPr>
          <xdr:cNvPr id="14" name="図 13">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2"/>
          <a:stretch>
            <a:fillRect/>
          </a:stretch>
        </xdr:blipFill>
        <xdr:spPr>
          <a:xfrm rot="16758545">
            <a:off x="-4924512" y="-2353120"/>
            <a:ext cx="1675131" cy="2091109"/>
          </a:xfrm>
          <a:prstGeom prst="rect">
            <a:avLst/>
          </a:prstGeom>
        </xdr:spPr>
      </xdr:pic>
      <xdr:sp macro="" textlink="">
        <xdr:nvSpPr>
          <xdr:cNvPr id="15" name="星 5 85">
            <a:extLst>
              <a:ext uri="{FF2B5EF4-FFF2-40B4-BE49-F238E27FC236}">
                <a16:creationId xmlns:a16="http://schemas.microsoft.com/office/drawing/2014/main" id="{00000000-0008-0000-0B00-00000F000000}"/>
              </a:ext>
            </a:extLst>
          </xdr:cNvPr>
          <xdr:cNvSpPr/>
        </xdr:nvSpPr>
        <xdr:spPr>
          <a:xfrm rot="2101055">
            <a:off x="-3497922" y="-1272909"/>
            <a:ext cx="770606" cy="756091"/>
          </a:xfrm>
          <a:prstGeom prst="star5">
            <a:avLst>
              <a:gd name="adj" fmla="val 30676"/>
              <a:gd name="hf" fmla="val 105146"/>
              <a:gd name="vf" fmla="val 110557"/>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sp macro="" textlink="">
        <xdr:nvSpPr>
          <xdr:cNvPr id="16" name="テキスト ボックス 86">
            <a:extLst>
              <a:ext uri="{FF2B5EF4-FFF2-40B4-BE49-F238E27FC236}">
                <a16:creationId xmlns:a16="http://schemas.microsoft.com/office/drawing/2014/main" id="{00000000-0008-0000-0B00-000010000000}"/>
              </a:ext>
            </a:extLst>
          </xdr:cNvPr>
          <xdr:cNvSpPr txBox="1"/>
        </xdr:nvSpPr>
        <xdr:spPr>
          <a:xfrm>
            <a:off x="-2915337" y="-1537683"/>
            <a:ext cx="1477438" cy="73550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共　有</a:t>
            </a:r>
          </a:p>
        </xdr:txBody>
      </xdr:sp>
      <xdr:sp macro="" textlink="">
        <xdr:nvSpPr>
          <xdr:cNvPr id="17" name="テキスト ボックス 87">
            <a:extLst>
              <a:ext uri="{FF2B5EF4-FFF2-40B4-BE49-F238E27FC236}">
                <a16:creationId xmlns:a16="http://schemas.microsoft.com/office/drawing/2014/main" id="{00000000-0008-0000-0B00-000011000000}"/>
              </a:ext>
            </a:extLst>
          </xdr:cNvPr>
          <xdr:cNvSpPr txBox="1"/>
        </xdr:nvSpPr>
        <xdr:spPr>
          <a:xfrm>
            <a:off x="-3165510" y="-515614"/>
            <a:ext cx="1585659" cy="60539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見立て</a:t>
            </a:r>
          </a:p>
        </xdr:txBody>
      </xdr:sp>
      <xdr:sp macro="" textlink="">
        <xdr:nvSpPr>
          <xdr:cNvPr id="18" name="テキスト ボックス 88">
            <a:extLst>
              <a:ext uri="{FF2B5EF4-FFF2-40B4-BE49-F238E27FC236}">
                <a16:creationId xmlns:a16="http://schemas.microsoft.com/office/drawing/2014/main" id="{00000000-0008-0000-0B00-000012000000}"/>
              </a:ext>
            </a:extLst>
          </xdr:cNvPr>
          <xdr:cNvSpPr txBox="1"/>
        </xdr:nvSpPr>
        <xdr:spPr>
          <a:xfrm>
            <a:off x="-4595869" y="-478972"/>
            <a:ext cx="1573087" cy="60539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手立て</a:t>
            </a:r>
          </a:p>
        </xdr:txBody>
      </xdr:sp>
      <xdr:sp macro="" textlink="">
        <xdr:nvSpPr>
          <xdr:cNvPr id="19" name="テキスト ボックス 89">
            <a:extLst>
              <a:ext uri="{FF2B5EF4-FFF2-40B4-BE49-F238E27FC236}">
                <a16:creationId xmlns:a16="http://schemas.microsoft.com/office/drawing/2014/main" id="{00000000-0008-0000-0B00-000013000000}"/>
              </a:ext>
            </a:extLst>
          </xdr:cNvPr>
          <xdr:cNvSpPr txBox="1"/>
        </xdr:nvSpPr>
        <xdr:spPr>
          <a:xfrm>
            <a:off x="-4870955" y="-1527732"/>
            <a:ext cx="1838956" cy="60539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振り返り</a:t>
            </a:r>
          </a:p>
        </xdr:txBody>
      </xdr:sp>
      <xdr:sp macro="" textlink="">
        <xdr:nvSpPr>
          <xdr:cNvPr id="20" name="テキスト ボックス 90">
            <a:extLst>
              <a:ext uri="{FF2B5EF4-FFF2-40B4-BE49-F238E27FC236}">
                <a16:creationId xmlns:a16="http://schemas.microsoft.com/office/drawing/2014/main" id="{00000000-0008-0000-0B00-000014000000}"/>
              </a:ext>
            </a:extLst>
          </xdr:cNvPr>
          <xdr:cNvSpPr txBox="1"/>
        </xdr:nvSpPr>
        <xdr:spPr>
          <a:xfrm>
            <a:off x="-3661833" y="-2260076"/>
            <a:ext cx="1450648" cy="73550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観　察</a:t>
            </a:r>
          </a:p>
        </xdr:txBody>
      </xdr:sp>
    </xdr:grpSp>
    <xdr:clientData/>
  </xdr:twoCellAnchor>
  <xdr:twoCellAnchor editAs="oneCell">
    <xdr:from>
      <xdr:col>34</xdr:col>
      <xdr:colOff>114300</xdr:colOff>
      <xdr:row>44</xdr:row>
      <xdr:rowOff>0</xdr:rowOff>
    </xdr:from>
    <xdr:to>
      <xdr:col>35</xdr:col>
      <xdr:colOff>137160</xdr:colOff>
      <xdr:row>45</xdr:row>
      <xdr:rowOff>81481</xdr:rowOff>
    </xdr:to>
    <xdr:sp macro="" textlink="">
      <xdr:nvSpPr>
        <xdr:cNvPr id="21"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B00-000015000000}"/>
            </a:ext>
          </a:extLst>
        </xdr:cNvPr>
        <xdr:cNvSpPr/>
      </xdr:nvSpPr>
      <xdr:spPr bwMode="auto">
        <a:xfrm>
          <a:off x="8359140" y="11734800"/>
          <a:ext cx="266700" cy="2643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81479</xdr:rowOff>
    </xdr:to>
    <xdr:sp macro="" textlink="">
      <xdr:nvSpPr>
        <xdr:cNvPr id="22"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B00-000016000000}"/>
            </a:ext>
          </a:extLst>
        </xdr:cNvPr>
        <xdr:cNvSpPr/>
      </xdr:nvSpPr>
      <xdr:spPr bwMode="auto">
        <a:xfrm>
          <a:off x="8359140" y="11734800"/>
          <a:ext cx="266700" cy="264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81479</xdr:rowOff>
    </xdr:to>
    <xdr:sp macro="" textlink="">
      <xdr:nvSpPr>
        <xdr:cNvPr id="23"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B00-000017000000}"/>
            </a:ext>
          </a:extLst>
        </xdr:cNvPr>
        <xdr:cNvSpPr/>
      </xdr:nvSpPr>
      <xdr:spPr bwMode="auto">
        <a:xfrm>
          <a:off x="8359140" y="11734800"/>
          <a:ext cx="266700" cy="264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114300</xdr:colOff>
      <xdr:row>45</xdr:row>
      <xdr:rowOff>81481</xdr:rowOff>
    </xdr:to>
    <xdr:sp macro="" textlink="">
      <xdr:nvSpPr>
        <xdr:cNvPr id="2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18000000}"/>
            </a:ext>
          </a:extLst>
        </xdr:cNvPr>
        <xdr:cNvSpPr/>
      </xdr:nvSpPr>
      <xdr:spPr bwMode="auto">
        <a:xfrm>
          <a:off x="8359140" y="11734800"/>
          <a:ext cx="243840" cy="2643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89099</xdr:rowOff>
    </xdr:to>
    <xdr:sp macro="" textlink="">
      <xdr:nvSpPr>
        <xdr:cNvPr id="25"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B00-000019000000}"/>
            </a:ext>
          </a:extLst>
        </xdr:cNvPr>
        <xdr:cNvSpPr/>
      </xdr:nvSpPr>
      <xdr:spPr bwMode="auto">
        <a:xfrm>
          <a:off x="8359140" y="11734800"/>
          <a:ext cx="266700" cy="2719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89101</xdr:rowOff>
    </xdr:to>
    <xdr:sp macro="" textlink="">
      <xdr:nvSpPr>
        <xdr:cNvPr id="26"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B00-00001A000000}"/>
            </a:ext>
          </a:extLst>
        </xdr:cNvPr>
        <xdr:cNvSpPr/>
      </xdr:nvSpPr>
      <xdr:spPr bwMode="auto">
        <a:xfrm>
          <a:off x="8359140" y="11734800"/>
          <a:ext cx="266700" cy="2719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89100</xdr:rowOff>
    </xdr:to>
    <xdr:sp macro="" textlink="">
      <xdr:nvSpPr>
        <xdr:cNvPr id="27"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B00-00001B000000}"/>
            </a:ext>
          </a:extLst>
        </xdr:cNvPr>
        <xdr:cNvSpPr/>
      </xdr:nvSpPr>
      <xdr:spPr bwMode="auto">
        <a:xfrm>
          <a:off x="8359140" y="11734800"/>
          <a:ext cx="266700" cy="2719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89099</xdr:rowOff>
    </xdr:to>
    <xdr:sp macro="" textlink="">
      <xdr:nvSpPr>
        <xdr:cNvPr id="28"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B00-00001C000000}"/>
            </a:ext>
          </a:extLst>
        </xdr:cNvPr>
        <xdr:cNvSpPr/>
      </xdr:nvSpPr>
      <xdr:spPr bwMode="auto">
        <a:xfrm>
          <a:off x="8359140" y="11734800"/>
          <a:ext cx="251460" cy="2719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86760</xdr:rowOff>
    </xdr:to>
    <xdr:sp macro="" textlink="">
      <xdr:nvSpPr>
        <xdr:cNvPr id="29"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B00-00001D000000}"/>
            </a:ext>
          </a:extLst>
        </xdr:cNvPr>
        <xdr:cNvSpPr/>
      </xdr:nvSpPr>
      <xdr:spPr bwMode="auto">
        <a:xfrm>
          <a:off x="8580120" y="11734800"/>
          <a:ext cx="335280" cy="269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30"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B00-00001E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31"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B00-00001F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32"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B00-000020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33"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B00-000021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73861</xdr:rowOff>
    </xdr:to>
    <xdr:sp macro="" textlink="">
      <xdr:nvSpPr>
        <xdr:cNvPr id="34"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B00-000022000000}"/>
            </a:ext>
          </a:extLst>
        </xdr:cNvPr>
        <xdr:cNvSpPr/>
      </xdr:nvSpPr>
      <xdr:spPr bwMode="auto">
        <a:xfrm>
          <a:off x="8359140" y="11734800"/>
          <a:ext cx="28194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73860</xdr:rowOff>
    </xdr:to>
    <xdr:sp macro="" textlink="">
      <xdr:nvSpPr>
        <xdr:cNvPr id="35"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B00-000023000000}"/>
            </a:ext>
          </a:extLst>
        </xdr:cNvPr>
        <xdr:cNvSpPr/>
      </xdr:nvSpPr>
      <xdr:spPr bwMode="auto">
        <a:xfrm>
          <a:off x="8359140" y="11734800"/>
          <a:ext cx="266700" cy="256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73861</xdr:rowOff>
    </xdr:to>
    <xdr:sp macro="" textlink="">
      <xdr:nvSpPr>
        <xdr:cNvPr id="36"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B00-000024000000}"/>
            </a:ext>
          </a:extLst>
        </xdr:cNvPr>
        <xdr:cNvSpPr/>
      </xdr:nvSpPr>
      <xdr:spPr bwMode="auto">
        <a:xfrm>
          <a:off x="8359140" y="11734800"/>
          <a:ext cx="28194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73859</xdr:rowOff>
    </xdr:to>
    <xdr:sp macro="" textlink="">
      <xdr:nvSpPr>
        <xdr:cNvPr id="37"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B00-000025000000}"/>
            </a:ext>
          </a:extLst>
        </xdr:cNvPr>
        <xdr:cNvSpPr/>
      </xdr:nvSpPr>
      <xdr:spPr bwMode="auto">
        <a:xfrm>
          <a:off x="8359140" y="11734800"/>
          <a:ext cx="28194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38"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B00-000026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89101</xdr:rowOff>
    </xdr:to>
    <xdr:sp macro="" textlink="">
      <xdr:nvSpPr>
        <xdr:cNvPr id="39" name="Check Box 91" hidden="1">
          <a:extLst>
            <a:ext uri="{63B3BB69-23CF-44E3-9099-C40C66FF867C}">
              <a14:compatExt xmlns:a14="http://schemas.microsoft.com/office/drawing/2010/main" spid="_x0000_s17499"/>
            </a:ext>
            <a:ext uri="{FF2B5EF4-FFF2-40B4-BE49-F238E27FC236}">
              <a16:creationId xmlns:a16="http://schemas.microsoft.com/office/drawing/2014/main" id="{00000000-0008-0000-0B00-000027000000}"/>
            </a:ext>
          </a:extLst>
        </xdr:cNvPr>
        <xdr:cNvSpPr/>
      </xdr:nvSpPr>
      <xdr:spPr bwMode="auto">
        <a:xfrm>
          <a:off x="8359140" y="11734800"/>
          <a:ext cx="266700" cy="2719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89099</xdr:rowOff>
    </xdr:to>
    <xdr:sp macro="" textlink="">
      <xdr:nvSpPr>
        <xdr:cNvPr id="40" name="Check Box 92" hidden="1">
          <a:extLst>
            <a:ext uri="{63B3BB69-23CF-44E3-9099-C40C66FF867C}">
              <a14:compatExt xmlns:a14="http://schemas.microsoft.com/office/drawing/2010/main" spid="_x0000_s17500"/>
            </a:ext>
            <a:ext uri="{FF2B5EF4-FFF2-40B4-BE49-F238E27FC236}">
              <a16:creationId xmlns:a16="http://schemas.microsoft.com/office/drawing/2014/main" id="{00000000-0008-0000-0B00-000028000000}"/>
            </a:ext>
          </a:extLst>
        </xdr:cNvPr>
        <xdr:cNvSpPr/>
      </xdr:nvSpPr>
      <xdr:spPr bwMode="auto">
        <a:xfrm>
          <a:off x="8359140" y="11734800"/>
          <a:ext cx="266700" cy="2719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89101</xdr:rowOff>
    </xdr:to>
    <xdr:sp macro="" textlink="">
      <xdr:nvSpPr>
        <xdr:cNvPr id="41" name="Check Box 93" hidden="1">
          <a:extLst>
            <a:ext uri="{63B3BB69-23CF-44E3-9099-C40C66FF867C}">
              <a14:compatExt xmlns:a14="http://schemas.microsoft.com/office/drawing/2010/main" spid="_x0000_s17501"/>
            </a:ext>
            <a:ext uri="{FF2B5EF4-FFF2-40B4-BE49-F238E27FC236}">
              <a16:creationId xmlns:a16="http://schemas.microsoft.com/office/drawing/2014/main" id="{00000000-0008-0000-0B00-000029000000}"/>
            </a:ext>
          </a:extLst>
        </xdr:cNvPr>
        <xdr:cNvSpPr/>
      </xdr:nvSpPr>
      <xdr:spPr bwMode="auto">
        <a:xfrm>
          <a:off x="8359140" y="11734800"/>
          <a:ext cx="266700" cy="2719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89100</xdr:rowOff>
    </xdr:to>
    <xdr:sp macro="" textlink="">
      <xdr:nvSpPr>
        <xdr:cNvPr id="42" name="Check Box 94" hidden="1">
          <a:extLst>
            <a:ext uri="{63B3BB69-23CF-44E3-9099-C40C66FF867C}">
              <a14:compatExt xmlns:a14="http://schemas.microsoft.com/office/drawing/2010/main" spid="_x0000_s17502"/>
            </a:ext>
            <a:ext uri="{FF2B5EF4-FFF2-40B4-BE49-F238E27FC236}">
              <a16:creationId xmlns:a16="http://schemas.microsoft.com/office/drawing/2014/main" id="{00000000-0008-0000-0B00-00002A000000}"/>
            </a:ext>
          </a:extLst>
        </xdr:cNvPr>
        <xdr:cNvSpPr/>
      </xdr:nvSpPr>
      <xdr:spPr bwMode="auto">
        <a:xfrm>
          <a:off x="8359140" y="11734800"/>
          <a:ext cx="251460" cy="2719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86761</xdr:rowOff>
    </xdr:to>
    <xdr:sp macro="" textlink="">
      <xdr:nvSpPr>
        <xdr:cNvPr id="43" name="Check Box 95" hidden="1">
          <a:extLst>
            <a:ext uri="{63B3BB69-23CF-44E3-9099-C40C66FF867C}">
              <a14:compatExt xmlns:a14="http://schemas.microsoft.com/office/drawing/2010/main" spid="_x0000_s17503"/>
            </a:ext>
            <a:ext uri="{FF2B5EF4-FFF2-40B4-BE49-F238E27FC236}">
              <a16:creationId xmlns:a16="http://schemas.microsoft.com/office/drawing/2014/main" id="{00000000-0008-0000-0B00-00002B000000}"/>
            </a:ext>
          </a:extLst>
        </xdr:cNvPr>
        <xdr:cNvSpPr/>
      </xdr:nvSpPr>
      <xdr:spPr bwMode="auto">
        <a:xfrm>
          <a:off x="8580120" y="11734800"/>
          <a:ext cx="335280" cy="2696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102523</xdr:rowOff>
    </xdr:to>
    <xdr:sp macro="" textlink="">
      <xdr:nvSpPr>
        <xdr:cNvPr id="44" name="Check Box 96" hidden="1">
          <a:extLst>
            <a:ext uri="{63B3BB69-23CF-44E3-9099-C40C66FF867C}">
              <a14:compatExt xmlns:a14="http://schemas.microsoft.com/office/drawing/2010/main" spid="_x0000_s17504"/>
            </a:ext>
            <a:ext uri="{FF2B5EF4-FFF2-40B4-BE49-F238E27FC236}">
              <a16:creationId xmlns:a16="http://schemas.microsoft.com/office/drawing/2014/main" id="{00000000-0008-0000-0B00-00002C000000}"/>
            </a:ext>
          </a:extLst>
        </xdr:cNvPr>
        <xdr:cNvSpPr/>
      </xdr:nvSpPr>
      <xdr:spPr bwMode="auto">
        <a:xfrm>
          <a:off x="8610600" y="11734800"/>
          <a:ext cx="243840" cy="28540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45" name="Check Box 97" hidden="1">
          <a:extLst>
            <a:ext uri="{63B3BB69-23CF-44E3-9099-C40C66FF867C}">
              <a14:compatExt xmlns:a14="http://schemas.microsoft.com/office/drawing/2010/main" spid="_x0000_s17505"/>
            </a:ext>
            <a:ext uri="{FF2B5EF4-FFF2-40B4-BE49-F238E27FC236}">
              <a16:creationId xmlns:a16="http://schemas.microsoft.com/office/drawing/2014/main" id="{00000000-0008-0000-0B00-00002D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46" name="Check Box 98" hidden="1">
          <a:extLst>
            <a:ext uri="{63B3BB69-23CF-44E3-9099-C40C66FF867C}">
              <a14:compatExt xmlns:a14="http://schemas.microsoft.com/office/drawing/2010/main" spid="_x0000_s17506"/>
            </a:ext>
            <a:ext uri="{FF2B5EF4-FFF2-40B4-BE49-F238E27FC236}">
              <a16:creationId xmlns:a16="http://schemas.microsoft.com/office/drawing/2014/main" id="{00000000-0008-0000-0B00-00002E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47" name="Check Box 99" hidden="1">
          <a:extLst>
            <a:ext uri="{63B3BB69-23CF-44E3-9099-C40C66FF867C}">
              <a14:compatExt xmlns:a14="http://schemas.microsoft.com/office/drawing/2010/main" spid="_x0000_s17507"/>
            </a:ext>
            <a:ext uri="{FF2B5EF4-FFF2-40B4-BE49-F238E27FC236}">
              <a16:creationId xmlns:a16="http://schemas.microsoft.com/office/drawing/2014/main" id="{00000000-0008-0000-0B00-00002F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73859</xdr:rowOff>
    </xdr:to>
    <xdr:sp macro="" textlink="">
      <xdr:nvSpPr>
        <xdr:cNvPr id="48" name="Check Box 101" hidden="1">
          <a:extLst>
            <a:ext uri="{63B3BB69-23CF-44E3-9099-C40C66FF867C}">
              <a14:compatExt xmlns:a14="http://schemas.microsoft.com/office/drawing/2010/main" spid="_x0000_s17509"/>
            </a:ext>
            <a:ext uri="{FF2B5EF4-FFF2-40B4-BE49-F238E27FC236}">
              <a16:creationId xmlns:a16="http://schemas.microsoft.com/office/drawing/2014/main" id="{00000000-0008-0000-0B00-000030000000}"/>
            </a:ext>
          </a:extLst>
        </xdr:cNvPr>
        <xdr:cNvSpPr/>
      </xdr:nvSpPr>
      <xdr:spPr bwMode="auto">
        <a:xfrm>
          <a:off x="8359140" y="11734800"/>
          <a:ext cx="28194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49" name="Check Box 102" hidden="1">
          <a:extLst>
            <a:ext uri="{63B3BB69-23CF-44E3-9099-C40C66FF867C}">
              <a14:compatExt xmlns:a14="http://schemas.microsoft.com/office/drawing/2010/main" spid="_x0000_s17510"/>
            </a:ext>
            <a:ext uri="{FF2B5EF4-FFF2-40B4-BE49-F238E27FC236}">
              <a16:creationId xmlns:a16="http://schemas.microsoft.com/office/drawing/2014/main" id="{00000000-0008-0000-0B00-000031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73859</xdr:rowOff>
    </xdr:to>
    <xdr:sp macro="" textlink="">
      <xdr:nvSpPr>
        <xdr:cNvPr id="50" name="Check Box 103" hidden="1">
          <a:extLst>
            <a:ext uri="{63B3BB69-23CF-44E3-9099-C40C66FF867C}">
              <a14:compatExt xmlns:a14="http://schemas.microsoft.com/office/drawing/2010/main" spid="_x0000_s17511"/>
            </a:ext>
            <a:ext uri="{FF2B5EF4-FFF2-40B4-BE49-F238E27FC236}">
              <a16:creationId xmlns:a16="http://schemas.microsoft.com/office/drawing/2014/main" id="{00000000-0008-0000-0B00-000032000000}"/>
            </a:ext>
          </a:extLst>
        </xdr:cNvPr>
        <xdr:cNvSpPr/>
      </xdr:nvSpPr>
      <xdr:spPr bwMode="auto">
        <a:xfrm>
          <a:off x="8359140" y="11734800"/>
          <a:ext cx="28194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73861</xdr:rowOff>
    </xdr:to>
    <xdr:sp macro="" textlink="">
      <xdr:nvSpPr>
        <xdr:cNvPr id="51" name="Check Box 104" hidden="1">
          <a:extLst>
            <a:ext uri="{63B3BB69-23CF-44E3-9099-C40C66FF867C}">
              <a14:compatExt xmlns:a14="http://schemas.microsoft.com/office/drawing/2010/main" spid="_x0000_s17512"/>
            </a:ext>
            <a:ext uri="{FF2B5EF4-FFF2-40B4-BE49-F238E27FC236}">
              <a16:creationId xmlns:a16="http://schemas.microsoft.com/office/drawing/2014/main" id="{00000000-0008-0000-0B00-000033000000}"/>
            </a:ext>
          </a:extLst>
        </xdr:cNvPr>
        <xdr:cNvSpPr/>
      </xdr:nvSpPr>
      <xdr:spPr bwMode="auto">
        <a:xfrm>
          <a:off x="8359140" y="11734800"/>
          <a:ext cx="28194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52" name="Check Box 105" hidden="1">
          <a:extLst>
            <a:ext uri="{63B3BB69-23CF-44E3-9099-C40C66FF867C}">
              <a14:compatExt xmlns:a14="http://schemas.microsoft.com/office/drawing/2010/main" spid="_x0000_s17513"/>
            </a:ext>
            <a:ext uri="{FF2B5EF4-FFF2-40B4-BE49-F238E27FC236}">
              <a16:creationId xmlns:a16="http://schemas.microsoft.com/office/drawing/2014/main" id="{00000000-0008-0000-0B00-000034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53" name="Check Box 107" hidden="1">
          <a:extLst>
            <a:ext uri="{63B3BB69-23CF-44E3-9099-C40C66FF867C}">
              <a14:compatExt xmlns:a14="http://schemas.microsoft.com/office/drawing/2010/main" spid="_x0000_s17515"/>
            </a:ext>
            <a:ext uri="{FF2B5EF4-FFF2-40B4-BE49-F238E27FC236}">
              <a16:creationId xmlns:a16="http://schemas.microsoft.com/office/drawing/2014/main" id="{00000000-0008-0000-0B00-000035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73860</xdr:rowOff>
    </xdr:to>
    <xdr:sp macro="" textlink="">
      <xdr:nvSpPr>
        <xdr:cNvPr id="54" name="Check Box 108" hidden="1">
          <a:extLst>
            <a:ext uri="{63B3BB69-23CF-44E3-9099-C40C66FF867C}">
              <a14:compatExt xmlns:a14="http://schemas.microsoft.com/office/drawing/2010/main" spid="_x0000_s17516"/>
            </a:ext>
            <a:ext uri="{FF2B5EF4-FFF2-40B4-BE49-F238E27FC236}">
              <a16:creationId xmlns:a16="http://schemas.microsoft.com/office/drawing/2014/main" id="{00000000-0008-0000-0B00-000036000000}"/>
            </a:ext>
          </a:extLst>
        </xdr:cNvPr>
        <xdr:cNvSpPr/>
      </xdr:nvSpPr>
      <xdr:spPr bwMode="auto">
        <a:xfrm>
          <a:off x="8359140" y="11734800"/>
          <a:ext cx="266700" cy="256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55" name="Check Box 109" hidden="1">
          <a:extLst>
            <a:ext uri="{63B3BB69-23CF-44E3-9099-C40C66FF867C}">
              <a14:compatExt xmlns:a14="http://schemas.microsoft.com/office/drawing/2010/main" spid="_x0000_s17517"/>
            </a:ext>
            <a:ext uri="{FF2B5EF4-FFF2-40B4-BE49-F238E27FC236}">
              <a16:creationId xmlns:a16="http://schemas.microsoft.com/office/drawing/2014/main" id="{00000000-0008-0000-0B00-000037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73861</xdr:rowOff>
    </xdr:to>
    <xdr:sp macro="" textlink="">
      <xdr:nvSpPr>
        <xdr:cNvPr id="56" name="Check Box 110" hidden="1">
          <a:extLst>
            <a:ext uri="{63B3BB69-23CF-44E3-9099-C40C66FF867C}">
              <a14:compatExt xmlns:a14="http://schemas.microsoft.com/office/drawing/2010/main" spid="_x0000_s17518"/>
            </a:ext>
            <a:ext uri="{FF2B5EF4-FFF2-40B4-BE49-F238E27FC236}">
              <a16:creationId xmlns:a16="http://schemas.microsoft.com/office/drawing/2014/main" id="{00000000-0008-0000-0B00-000038000000}"/>
            </a:ext>
          </a:extLst>
        </xdr:cNvPr>
        <xdr:cNvSpPr/>
      </xdr:nvSpPr>
      <xdr:spPr bwMode="auto">
        <a:xfrm>
          <a:off x="8359140" y="11734800"/>
          <a:ext cx="25146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86760</xdr:rowOff>
    </xdr:to>
    <xdr:sp macro="" textlink="">
      <xdr:nvSpPr>
        <xdr:cNvPr id="57" name="Check Box 111" hidden="1">
          <a:extLst>
            <a:ext uri="{63B3BB69-23CF-44E3-9099-C40C66FF867C}">
              <a14:compatExt xmlns:a14="http://schemas.microsoft.com/office/drawing/2010/main" spid="_x0000_s17519"/>
            </a:ext>
            <a:ext uri="{FF2B5EF4-FFF2-40B4-BE49-F238E27FC236}">
              <a16:creationId xmlns:a16="http://schemas.microsoft.com/office/drawing/2014/main" id="{00000000-0008-0000-0B00-000039000000}"/>
            </a:ext>
          </a:extLst>
        </xdr:cNvPr>
        <xdr:cNvSpPr/>
      </xdr:nvSpPr>
      <xdr:spPr bwMode="auto">
        <a:xfrm>
          <a:off x="8580120" y="11734800"/>
          <a:ext cx="335280" cy="269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101466</xdr:rowOff>
    </xdr:to>
    <xdr:sp macro="" textlink="">
      <xdr:nvSpPr>
        <xdr:cNvPr id="58" name="Check Box 112" hidden="1">
          <a:extLst>
            <a:ext uri="{63B3BB69-23CF-44E3-9099-C40C66FF867C}">
              <a14:compatExt xmlns:a14="http://schemas.microsoft.com/office/drawing/2010/main" spid="_x0000_s17520"/>
            </a:ext>
            <a:ext uri="{FF2B5EF4-FFF2-40B4-BE49-F238E27FC236}">
              <a16:creationId xmlns:a16="http://schemas.microsoft.com/office/drawing/2014/main" id="{00000000-0008-0000-0B00-00003A000000}"/>
            </a:ext>
          </a:extLst>
        </xdr:cNvPr>
        <xdr:cNvSpPr/>
      </xdr:nvSpPr>
      <xdr:spPr bwMode="auto">
        <a:xfrm>
          <a:off x="8610600" y="11734800"/>
          <a:ext cx="243840" cy="2843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59" name="Check Box 113" hidden="1">
          <a:extLst>
            <a:ext uri="{63B3BB69-23CF-44E3-9099-C40C66FF867C}">
              <a14:compatExt xmlns:a14="http://schemas.microsoft.com/office/drawing/2010/main" spid="_x0000_s17521"/>
            </a:ext>
            <a:ext uri="{FF2B5EF4-FFF2-40B4-BE49-F238E27FC236}">
              <a16:creationId xmlns:a16="http://schemas.microsoft.com/office/drawing/2014/main" id="{00000000-0008-0000-0B00-00003B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60" name="Check Box 114" hidden="1">
          <a:extLst>
            <a:ext uri="{63B3BB69-23CF-44E3-9099-C40C66FF867C}">
              <a14:compatExt xmlns:a14="http://schemas.microsoft.com/office/drawing/2010/main" spid="_x0000_s17522"/>
            </a:ext>
            <a:ext uri="{FF2B5EF4-FFF2-40B4-BE49-F238E27FC236}">
              <a16:creationId xmlns:a16="http://schemas.microsoft.com/office/drawing/2014/main" id="{00000000-0008-0000-0B00-00003C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61" name="Check Box 115" hidden="1">
          <a:extLst>
            <a:ext uri="{63B3BB69-23CF-44E3-9099-C40C66FF867C}">
              <a14:compatExt xmlns:a14="http://schemas.microsoft.com/office/drawing/2010/main" spid="_x0000_s17523"/>
            </a:ext>
            <a:ext uri="{FF2B5EF4-FFF2-40B4-BE49-F238E27FC236}">
              <a16:creationId xmlns:a16="http://schemas.microsoft.com/office/drawing/2014/main" id="{00000000-0008-0000-0B00-00003D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58621</xdr:rowOff>
    </xdr:to>
    <xdr:sp macro="" textlink="">
      <xdr:nvSpPr>
        <xdr:cNvPr id="62" name="Check Box 117" hidden="1">
          <a:extLst>
            <a:ext uri="{63B3BB69-23CF-44E3-9099-C40C66FF867C}">
              <a14:compatExt xmlns:a14="http://schemas.microsoft.com/office/drawing/2010/main" spid="_x0000_s17525"/>
            </a:ext>
            <a:ext uri="{FF2B5EF4-FFF2-40B4-BE49-F238E27FC236}">
              <a16:creationId xmlns:a16="http://schemas.microsoft.com/office/drawing/2014/main" id="{00000000-0008-0000-0B00-00003E000000}"/>
            </a:ext>
          </a:extLst>
        </xdr:cNvPr>
        <xdr:cNvSpPr/>
      </xdr:nvSpPr>
      <xdr:spPr bwMode="auto">
        <a:xfrm>
          <a:off x="8359140" y="11734800"/>
          <a:ext cx="28194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58619</xdr:rowOff>
    </xdr:to>
    <xdr:sp macro="" textlink="">
      <xdr:nvSpPr>
        <xdr:cNvPr id="63" name="Check Box 118" hidden="1">
          <a:extLst>
            <a:ext uri="{63B3BB69-23CF-44E3-9099-C40C66FF867C}">
              <a14:compatExt xmlns:a14="http://schemas.microsoft.com/office/drawing/2010/main" spid="_x0000_s17526"/>
            </a:ext>
            <a:ext uri="{FF2B5EF4-FFF2-40B4-BE49-F238E27FC236}">
              <a16:creationId xmlns:a16="http://schemas.microsoft.com/office/drawing/2014/main" id="{00000000-0008-0000-0B00-00003F000000}"/>
            </a:ext>
          </a:extLst>
        </xdr:cNvPr>
        <xdr:cNvSpPr/>
      </xdr:nvSpPr>
      <xdr:spPr bwMode="auto">
        <a:xfrm>
          <a:off x="8359140" y="11734800"/>
          <a:ext cx="26670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58621</xdr:rowOff>
    </xdr:to>
    <xdr:sp macro="" textlink="">
      <xdr:nvSpPr>
        <xdr:cNvPr id="64" name="Check Box 119" hidden="1">
          <a:extLst>
            <a:ext uri="{63B3BB69-23CF-44E3-9099-C40C66FF867C}">
              <a14:compatExt xmlns:a14="http://schemas.microsoft.com/office/drawing/2010/main" spid="_x0000_s17527"/>
            </a:ext>
            <a:ext uri="{FF2B5EF4-FFF2-40B4-BE49-F238E27FC236}">
              <a16:creationId xmlns:a16="http://schemas.microsoft.com/office/drawing/2014/main" id="{00000000-0008-0000-0B00-000040000000}"/>
            </a:ext>
          </a:extLst>
        </xdr:cNvPr>
        <xdr:cNvSpPr/>
      </xdr:nvSpPr>
      <xdr:spPr bwMode="auto">
        <a:xfrm>
          <a:off x="8359140" y="11734800"/>
          <a:ext cx="28194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65" name="Check Box 120" hidden="1">
          <a:extLst>
            <a:ext uri="{63B3BB69-23CF-44E3-9099-C40C66FF867C}">
              <a14:compatExt xmlns:a14="http://schemas.microsoft.com/office/drawing/2010/main" spid="_x0000_s17528"/>
            </a:ext>
            <a:ext uri="{FF2B5EF4-FFF2-40B4-BE49-F238E27FC236}">
              <a16:creationId xmlns:a16="http://schemas.microsoft.com/office/drawing/2014/main" id="{00000000-0008-0000-0B00-000041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58621</xdr:rowOff>
    </xdr:to>
    <xdr:sp macro="" textlink="">
      <xdr:nvSpPr>
        <xdr:cNvPr id="66" name="Check Box 121" hidden="1">
          <a:extLst>
            <a:ext uri="{63B3BB69-23CF-44E3-9099-C40C66FF867C}">
              <a14:compatExt xmlns:a14="http://schemas.microsoft.com/office/drawing/2010/main" spid="_x0000_s17529"/>
            </a:ext>
            <a:ext uri="{FF2B5EF4-FFF2-40B4-BE49-F238E27FC236}">
              <a16:creationId xmlns:a16="http://schemas.microsoft.com/office/drawing/2014/main" id="{00000000-0008-0000-0B00-000042000000}"/>
            </a:ext>
          </a:extLst>
        </xdr:cNvPr>
        <xdr:cNvSpPr/>
      </xdr:nvSpPr>
      <xdr:spPr bwMode="auto">
        <a:xfrm>
          <a:off x="8359140" y="11734800"/>
          <a:ext cx="26670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73860</xdr:rowOff>
    </xdr:to>
    <xdr:sp macro="" textlink="">
      <xdr:nvSpPr>
        <xdr:cNvPr id="67" name="Check Box 122" hidden="1">
          <a:extLst>
            <a:ext uri="{63B3BB69-23CF-44E3-9099-C40C66FF867C}">
              <a14:compatExt xmlns:a14="http://schemas.microsoft.com/office/drawing/2010/main" spid="_x0000_s17530"/>
            </a:ext>
            <a:ext uri="{FF2B5EF4-FFF2-40B4-BE49-F238E27FC236}">
              <a16:creationId xmlns:a16="http://schemas.microsoft.com/office/drawing/2014/main" id="{00000000-0008-0000-0B00-000043000000}"/>
            </a:ext>
          </a:extLst>
        </xdr:cNvPr>
        <xdr:cNvSpPr/>
      </xdr:nvSpPr>
      <xdr:spPr bwMode="auto">
        <a:xfrm>
          <a:off x="8359140" y="11734800"/>
          <a:ext cx="266700" cy="256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68" name="Check Box 123" hidden="1">
          <a:extLst>
            <a:ext uri="{63B3BB69-23CF-44E3-9099-C40C66FF867C}">
              <a14:compatExt xmlns:a14="http://schemas.microsoft.com/office/drawing/2010/main" spid="_x0000_s17531"/>
            </a:ext>
            <a:ext uri="{FF2B5EF4-FFF2-40B4-BE49-F238E27FC236}">
              <a16:creationId xmlns:a16="http://schemas.microsoft.com/office/drawing/2014/main" id="{00000000-0008-0000-0B00-000044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69" name="Check Box 124" hidden="1">
          <a:extLst>
            <a:ext uri="{63B3BB69-23CF-44E3-9099-C40C66FF867C}">
              <a14:compatExt xmlns:a14="http://schemas.microsoft.com/office/drawing/2010/main" spid="_x0000_s17532"/>
            </a:ext>
            <a:ext uri="{FF2B5EF4-FFF2-40B4-BE49-F238E27FC236}">
              <a16:creationId xmlns:a16="http://schemas.microsoft.com/office/drawing/2014/main" id="{00000000-0008-0000-0B00-000045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73859</xdr:rowOff>
    </xdr:to>
    <xdr:sp macro="" textlink="">
      <xdr:nvSpPr>
        <xdr:cNvPr id="70" name="Check Box 125" hidden="1">
          <a:extLst>
            <a:ext uri="{63B3BB69-23CF-44E3-9099-C40C66FF867C}">
              <a14:compatExt xmlns:a14="http://schemas.microsoft.com/office/drawing/2010/main" spid="_x0000_s17533"/>
            </a:ext>
            <a:ext uri="{FF2B5EF4-FFF2-40B4-BE49-F238E27FC236}">
              <a16:creationId xmlns:a16="http://schemas.microsoft.com/office/drawing/2014/main" id="{00000000-0008-0000-0B00-000046000000}"/>
            </a:ext>
          </a:extLst>
        </xdr:cNvPr>
        <xdr:cNvSpPr/>
      </xdr:nvSpPr>
      <xdr:spPr bwMode="auto">
        <a:xfrm>
          <a:off x="8359140" y="11734800"/>
          <a:ext cx="25146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86762</xdr:rowOff>
    </xdr:to>
    <xdr:sp macro="" textlink="">
      <xdr:nvSpPr>
        <xdr:cNvPr id="71" name="Check Box 126" hidden="1">
          <a:extLst>
            <a:ext uri="{63B3BB69-23CF-44E3-9099-C40C66FF867C}">
              <a14:compatExt xmlns:a14="http://schemas.microsoft.com/office/drawing/2010/main" spid="_x0000_s17534"/>
            </a:ext>
            <a:ext uri="{FF2B5EF4-FFF2-40B4-BE49-F238E27FC236}">
              <a16:creationId xmlns:a16="http://schemas.microsoft.com/office/drawing/2014/main" id="{00000000-0008-0000-0B00-000047000000}"/>
            </a:ext>
          </a:extLst>
        </xdr:cNvPr>
        <xdr:cNvSpPr/>
      </xdr:nvSpPr>
      <xdr:spPr bwMode="auto">
        <a:xfrm>
          <a:off x="8580120" y="11734800"/>
          <a:ext cx="335280" cy="2696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101467</xdr:rowOff>
    </xdr:to>
    <xdr:sp macro="" textlink="">
      <xdr:nvSpPr>
        <xdr:cNvPr id="72" name="Check Box 127" hidden="1">
          <a:extLst>
            <a:ext uri="{63B3BB69-23CF-44E3-9099-C40C66FF867C}">
              <a14:compatExt xmlns:a14="http://schemas.microsoft.com/office/drawing/2010/main" spid="_x0000_s17535"/>
            </a:ext>
            <a:ext uri="{FF2B5EF4-FFF2-40B4-BE49-F238E27FC236}">
              <a16:creationId xmlns:a16="http://schemas.microsoft.com/office/drawing/2014/main" id="{00000000-0008-0000-0B00-000048000000}"/>
            </a:ext>
          </a:extLst>
        </xdr:cNvPr>
        <xdr:cNvSpPr/>
      </xdr:nvSpPr>
      <xdr:spPr bwMode="auto">
        <a:xfrm>
          <a:off x="8610600" y="11734800"/>
          <a:ext cx="243840" cy="28434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73" name="Check Box 128" hidden="1">
          <a:extLst>
            <a:ext uri="{63B3BB69-23CF-44E3-9099-C40C66FF867C}">
              <a14:compatExt xmlns:a14="http://schemas.microsoft.com/office/drawing/2010/main" spid="_x0000_s17536"/>
            </a:ext>
            <a:ext uri="{FF2B5EF4-FFF2-40B4-BE49-F238E27FC236}">
              <a16:creationId xmlns:a16="http://schemas.microsoft.com/office/drawing/2014/main" id="{00000000-0008-0000-0B00-000049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74" name="Check Box 129" hidden="1">
          <a:extLst>
            <a:ext uri="{63B3BB69-23CF-44E3-9099-C40C66FF867C}">
              <a14:compatExt xmlns:a14="http://schemas.microsoft.com/office/drawing/2010/main" spid="_x0000_s17537"/>
            </a:ext>
            <a:ext uri="{FF2B5EF4-FFF2-40B4-BE49-F238E27FC236}">
              <a16:creationId xmlns:a16="http://schemas.microsoft.com/office/drawing/2014/main" id="{00000000-0008-0000-0B00-00004A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75" name="Check Box 130" hidden="1">
          <a:extLst>
            <a:ext uri="{63B3BB69-23CF-44E3-9099-C40C66FF867C}">
              <a14:compatExt xmlns:a14="http://schemas.microsoft.com/office/drawing/2010/main" spid="_x0000_s17538"/>
            </a:ext>
            <a:ext uri="{FF2B5EF4-FFF2-40B4-BE49-F238E27FC236}">
              <a16:creationId xmlns:a16="http://schemas.microsoft.com/office/drawing/2014/main" id="{00000000-0008-0000-0B00-00004B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76" name="Check Box 132" hidden="1">
          <a:extLst>
            <a:ext uri="{63B3BB69-23CF-44E3-9099-C40C66FF867C}">
              <a14:compatExt xmlns:a14="http://schemas.microsoft.com/office/drawing/2010/main" spid="_x0000_s17540"/>
            </a:ext>
            <a:ext uri="{FF2B5EF4-FFF2-40B4-BE49-F238E27FC236}">
              <a16:creationId xmlns:a16="http://schemas.microsoft.com/office/drawing/2014/main" id="{00000000-0008-0000-0B00-00004C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58621</xdr:rowOff>
    </xdr:to>
    <xdr:sp macro="" textlink="">
      <xdr:nvSpPr>
        <xdr:cNvPr id="77" name="Check Box 133" hidden="1">
          <a:extLst>
            <a:ext uri="{63B3BB69-23CF-44E3-9099-C40C66FF867C}">
              <a14:compatExt xmlns:a14="http://schemas.microsoft.com/office/drawing/2010/main" spid="_x0000_s17541"/>
            </a:ext>
            <a:ext uri="{FF2B5EF4-FFF2-40B4-BE49-F238E27FC236}">
              <a16:creationId xmlns:a16="http://schemas.microsoft.com/office/drawing/2014/main" id="{00000000-0008-0000-0B00-00004D000000}"/>
            </a:ext>
          </a:extLst>
        </xdr:cNvPr>
        <xdr:cNvSpPr/>
      </xdr:nvSpPr>
      <xdr:spPr bwMode="auto">
        <a:xfrm>
          <a:off x="8359140" y="11734800"/>
          <a:ext cx="26670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78" name="Check Box 134" hidden="1">
          <a:extLst>
            <a:ext uri="{63B3BB69-23CF-44E3-9099-C40C66FF867C}">
              <a14:compatExt xmlns:a14="http://schemas.microsoft.com/office/drawing/2010/main" spid="_x0000_s17542"/>
            </a:ext>
            <a:ext uri="{FF2B5EF4-FFF2-40B4-BE49-F238E27FC236}">
              <a16:creationId xmlns:a16="http://schemas.microsoft.com/office/drawing/2014/main" id="{00000000-0008-0000-0B00-00004E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58621</xdr:rowOff>
    </xdr:to>
    <xdr:sp macro="" textlink="">
      <xdr:nvSpPr>
        <xdr:cNvPr id="79" name="Check Box 135" hidden="1">
          <a:extLst>
            <a:ext uri="{63B3BB69-23CF-44E3-9099-C40C66FF867C}">
              <a14:compatExt xmlns:a14="http://schemas.microsoft.com/office/drawing/2010/main" spid="_x0000_s17543"/>
            </a:ext>
            <a:ext uri="{FF2B5EF4-FFF2-40B4-BE49-F238E27FC236}">
              <a16:creationId xmlns:a16="http://schemas.microsoft.com/office/drawing/2014/main" id="{00000000-0008-0000-0B00-00004F000000}"/>
            </a:ext>
          </a:extLst>
        </xdr:cNvPr>
        <xdr:cNvSpPr/>
      </xdr:nvSpPr>
      <xdr:spPr bwMode="auto">
        <a:xfrm>
          <a:off x="8359140" y="11734800"/>
          <a:ext cx="28194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58619</xdr:rowOff>
    </xdr:to>
    <xdr:sp macro="" textlink="">
      <xdr:nvSpPr>
        <xdr:cNvPr id="80" name="Check Box 136" hidden="1">
          <a:extLst>
            <a:ext uri="{63B3BB69-23CF-44E3-9099-C40C66FF867C}">
              <a14:compatExt xmlns:a14="http://schemas.microsoft.com/office/drawing/2010/main" spid="_x0000_s17544"/>
            </a:ext>
            <a:ext uri="{FF2B5EF4-FFF2-40B4-BE49-F238E27FC236}">
              <a16:creationId xmlns:a16="http://schemas.microsoft.com/office/drawing/2014/main" id="{00000000-0008-0000-0B00-000050000000}"/>
            </a:ext>
          </a:extLst>
        </xdr:cNvPr>
        <xdr:cNvSpPr/>
      </xdr:nvSpPr>
      <xdr:spPr bwMode="auto">
        <a:xfrm>
          <a:off x="8359140" y="11734800"/>
          <a:ext cx="26670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81" name="Check Box 137" hidden="1">
          <a:extLst>
            <a:ext uri="{63B3BB69-23CF-44E3-9099-C40C66FF867C}">
              <a14:compatExt xmlns:a14="http://schemas.microsoft.com/office/drawing/2010/main" spid="_x0000_s17545"/>
            </a:ext>
            <a:ext uri="{FF2B5EF4-FFF2-40B4-BE49-F238E27FC236}">
              <a16:creationId xmlns:a16="http://schemas.microsoft.com/office/drawing/2014/main" id="{00000000-0008-0000-0B00-000051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82" name="Check Box 138" hidden="1">
          <a:extLst>
            <a:ext uri="{63B3BB69-23CF-44E3-9099-C40C66FF867C}">
              <a14:compatExt xmlns:a14="http://schemas.microsoft.com/office/drawing/2010/main" spid="_x0000_s17546"/>
            </a:ext>
            <a:ext uri="{FF2B5EF4-FFF2-40B4-BE49-F238E27FC236}">
              <a16:creationId xmlns:a16="http://schemas.microsoft.com/office/drawing/2014/main" id="{00000000-0008-0000-0B00-000052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83" name="Check Box 139" hidden="1">
          <a:extLst>
            <a:ext uri="{63B3BB69-23CF-44E3-9099-C40C66FF867C}">
              <a14:compatExt xmlns:a14="http://schemas.microsoft.com/office/drawing/2010/main" spid="_x0000_s17547"/>
            </a:ext>
            <a:ext uri="{FF2B5EF4-FFF2-40B4-BE49-F238E27FC236}">
              <a16:creationId xmlns:a16="http://schemas.microsoft.com/office/drawing/2014/main" id="{00000000-0008-0000-0B00-000053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73861</xdr:rowOff>
    </xdr:to>
    <xdr:sp macro="" textlink="">
      <xdr:nvSpPr>
        <xdr:cNvPr id="84" name="Check Box 140" hidden="1">
          <a:extLst>
            <a:ext uri="{63B3BB69-23CF-44E3-9099-C40C66FF867C}">
              <a14:compatExt xmlns:a14="http://schemas.microsoft.com/office/drawing/2010/main" spid="_x0000_s17548"/>
            </a:ext>
            <a:ext uri="{FF2B5EF4-FFF2-40B4-BE49-F238E27FC236}">
              <a16:creationId xmlns:a16="http://schemas.microsoft.com/office/drawing/2014/main" id="{00000000-0008-0000-0B00-000054000000}"/>
            </a:ext>
          </a:extLst>
        </xdr:cNvPr>
        <xdr:cNvSpPr/>
      </xdr:nvSpPr>
      <xdr:spPr bwMode="auto">
        <a:xfrm>
          <a:off x="8359140" y="11734800"/>
          <a:ext cx="25146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86760</xdr:rowOff>
    </xdr:to>
    <xdr:sp macro="" textlink="">
      <xdr:nvSpPr>
        <xdr:cNvPr id="85" name="Check Box 141" hidden="1">
          <a:extLst>
            <a:ext uri="{63B3BB69-23CF-44E3-9099-C40C66FF867C}">
              <a14:compatExt xmlns:a14="http://schemas.microsoft.com/office/drawing/2010/main" spid="_x0000_s17549"/>
            </a:ext>
            <a:ext uri="{FF2B5EF4-FFF2-40B4-BE49-F238E27FC236}">
              <a16:creationId xmlns:a16="http://schemas.microsoft.com/office/drawing/2014/main" id="{00000000-0008-0000-0B00-000055000000}"/>
            </a:ext>
          </a:extLst>
        </xdr:cNvPr>
        <xdr:cNvSpPr/>
      </xdr:nvSpPr>
      <xdr:spPr bwMode="auto">
        <a:xfrm>
          <a:off x="8580120" y="11734800"/>
          <a:ext cx="335280" cy="269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101466</xdr:rowOff>
    </xdr:to>
    <xdr:sp macro="" textlink="">
      <xdr:nvSpPr>
        <xdr:cNvPr id="86" name="Check Box 142" hidden="1">
          <a:extLst>
            <a:ext uri="{63B3BB69-23CF-44E3-9099-C40C66FF867C}">
              <a14:compatExt xmlns:a14="http://schemas.microsoft.com/office/drawing/2010/main" spid="_x0000_s17550"/>
            </a:ext>
            <a:ext uri="{FF2B5EF4-FFF2-40B4-BE49-F238E27FC236}">
              <a16:creationId xmlns:a16="http://schemas.microsoft.com/office/drawing/2014/main" id="{00000000-0008-0000-0B00-000056000000}"/>
            </a:ext>
          </a:extLst>
        </xdr:cNvPr>
        <xdr:cNvSpPr/>
      </xdr:nvSpPr>
      <xdr:spPr bwMode="auto">
        <a:xfrm>
          <a:off x="8610600" y="11734800"/>
          <a:ext cx="243840" cy="2843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87" name="Check Box 143" hidden="1">
          <a:extLst>
            <a:ext uri="{63B3BB69-23CF-44E3-9099-C40C66FF867C}">
              <a14:compatExt xmlns:a14="http://schemas.microsoft.com/office/drawing/2010/main" spid="_x0000_s17551"/>
            </a:ext>
            <a:ext uri="{FF2B5EF4-FFF2-40B4-BE49-F238E27FC236}">
              <a16:creationId xmlns:a16="http://schemas.microsoft.com/office/drawing/2014/main" id="{00000000-0008-0000-0B00-000057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88" name="Check Box 144" hidden="1">
          <a:extLst>
            <a:ext uri="{63B3BB69-23CF-44E3-9099-C40C66FF867C}">
              <a14:compatExt xmlns:a14="http://schemas.microsoft.com/office/drawing/2010/main" spid="_x0000_s17552"/>
            </a:ext>
            <a:ext uri="{FF2B5EF4-FFF2-40B4-BE49-F238E27FC236}">
              <a16:creationId xmlns:a16="http://schemas.microsoft.com/office/drawing/2014/main" id="{00000000-0008-0000-0B00-000058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89" name="Check Box 145" hidden="1">
          <a:extLst>
            <a:ext uri="{63B3BB69-23CF-44E3-9099-C40C66FF867C}">
              <a14:compatExt xmlns:a14="http://schemas.microsoft.com/office/drawing/2010/main" spid="_x0000_s17553"/>
            </a:ext>
            <a:ext uri="{FF2B5EF4-FFF2-40B4-BE49-F238E27FC236}">
              <a16:creationId xmlns:a16="http://schemas.microsoft.com/office/drawing/2014/main" id="{00000000-0008-0000-0B00-000059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58621</xdr:rowOff>
    </xdr:to>
    <xdr:sp macro="" textlink="">
      <xdr:nvSpPr>
        <xdr:cNvPr id="90" name="Check Box 147" hidden="1">
          <a:extLst>
            <a:ext uri="{63B3BB69-23CF-44E3-9099-C40C66FF867C}">
              <a14:compatExt xmlns:a14="http://schemas.microsoft.com/office/drawing/2010/main" spid="_x0000_s17555"/>
            </a:ext>
            <a:ext uri="{FF2B5EF4-FFF2-40B4-BE49-F238E27FC236}">
              <a16:creationId xmlns:a16="http://schemas.microsoft.com/office/drawing/2014/main" id="{00000000-0008-0000-0B00-00005A000000}"/>
            </a:ext>
          </a:extLst>
        </xdr:cNvPr>
        <xdr:cNvSpPr/>
      </xdr:nvSpPr>
      <xdr:spPr bwMode="auto">
        <a:xfrm>
          <a:off x="8359140" y="11734800"/>
          <a:ext cx="28194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58619</xdr:rowOff>
    </xdr:to>
    <xdr:sp macro="" textlink="">
      <xdr:nvSpPr>
        <xdr:cNvPr id="91" name="Check Box 148" hidden="1">
          <a:extLst>
            <a:ext uri="{63B3BB69-23CF-44E3-9099-C40C66FF867C}">
              <a14:compatExt xmlns:a14="http://schemas.microsoft.com/office/drawing/2010/main" spid="_x0000_s17556"/>
            </a:ext>
            <a:ext uri="{FF2B5EF4-FFF2-40B4-BE49-F238E27FC236}">
              <a16:creationId xmlns:a16="http://schemas.microsoft.com/office/drawing/2014/main" id="{00000000-0008-0000-0B00-00005B000000}"/>
            </a:ext>
          </a:extLst>
        </xdr:cNvPr>
        <xdr:cNvSpPr/>
      </xdr:nvSpPr>
      <xdr:spPr bwMode="auto">
        <a:xfrm>
          <a:off x="8359140" y="11734800"/>
          <a:ext cx="26670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58621</xdr:rowOff>
    </xdr:to>
    <xdr:sp macro="" textlink="">
      <xdr:nvSpPr>
        <xdr:cNvPr id="92" name="Check Box 149" hidden="1">
          <a:extLst>
            <a:ext uri="{63B3BB69-23CF-44E3-9099-C40C66FF867C}">
              <a14:compatExt xmlns:a14="http://schemas.microsoft.com/office/drawing/2010/main" spid="_x0000_s17557"/>
            </a:ext>
            <a:ext uri="{FF2B5EF4-FFF2-40B4-BE49-F238E27FC236}">
              <a16:creationId xmlns:a16="http://schemas.microsoft.com/office/drawing/2014/main" id="{00000000-0008-0000-0B00-00005C000000}"/>
            </a:ext>
          </a:extLst>
        </xdr:cNvPr>
        <xdr:cNvSpPr/>
      </xdr:nvSpPr>
      <xdr:spPr bwMode="auto">
        <a:xfrm>
          <a:off x="8359140" y="11734800"/>
          <a:ext cx="28194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93" name="Check Box 150" hidden="1">
          <a:extLst>
            <a:ext uri="{63B3BB69-23CF-44E3-9099-C40C66FF867C}">
              <a14:compatExt xmlns:a14="http://schemas.microsoft.com/office/drawing/2010/main" spid="_x0000_s17558"/>
            </a:ext>
            <a:ext uri="{FF2B5EF4-FFF2-40B4-BE49-F238E27FC236}">
              <a16:creationId xmlns:a16="http://schemas.microsoft.com/office/drawing/2014/main" id="{00000000-0008-0000-0B00-00005D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58621</xdr:rowOff>
    </xdr:to>
    <xdr:sp macro="" textlink="">
      <xdr:nvSpPr>
        <xdr:cNvPr id="94" name="Check Box 151" hidden="1">
          <a:extLst>
            <a:ext uri="{63B3BB69-23CF-44E3-9099-C40C66FF867C}">
              <a14:compatExt xmlns:a14="http://schemas.microsoft.com/office/drawing/2010/main" spid="_x0000_s17559"/>
            </a:ext>
            <a:ext uri="{FF2B5EF4-FFF2-40B4-BE49-F238E27FC236}">
              <a16:creationId xmlns:a16="http://schemas.microsoft.com/office/drawing/2014/main" id="{00000000-0008-0000-0B00-00005E000000}"/>
            </a:ext>
          </a:extLst>
        </xdr:cNvPr>
        <xdr:cNvSpPr/>
      </xdr:nvSpPr>
      <xdr:spPr bwMode="auto">
        <a:xfrm>
          <a:off x="8359140" y="11734800"/>
          <a:ext cx="26670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95" name="Check Box 152" hidden="1">
          <a:extLst>
            <a:ext uri="{63B3BB69-23CF-44E3-9099-C40C66FF867C}">
              <a14:compatExt xmlns:a14="http://schemas.microsoft.com/office/drawing/2010/main" spid="_x0000_s17560"/>
            </a:ext>
            <a:ext uri="{FF2B5EF4-FFF2-40B4-BE49-F238E27FC236}">
              <a16:creationId xmlns:a16="http://schemas.microsoft.com/office/drawing/2014/main" id="{00000000-0008-0000-0B00-00005F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96" name="Check Box 153" hidden="1">
          <a:extLst>
            <a:ext uri="{63B3BB69-23CF-44E3-9099-C40C66FF867C}">
              <a14:compatExt xmlns:a14="http://schemas.microsoft.com/office/drawing/2010/main" spid="_x0000_s17561"/>
            </a:ext>
            <a:ext uri="{FF2B5EF4-FFF2-40B4-BE49-F238E27FC236}">
              <a16:creationId xmlns:a16="http://schemas.microsoft.com/office/drawing/2014/main" id="{00000000-0008-0000-0B00-000060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97" name="Check Box 154" hidden="1">
          <a:extLst>
            <a:ext uri="{63B3BB69-23CF-44E3-9099-C40C66FF867C}">
              <a14:compatExt xmlns:a14="http://schemas.microsoft.com/office/drawing/2010/main" spid="_x0000_s17562"/>
            </a:ext>
            <a:ext uri="{FF2B5EF4-FFF2-40B4-BE49-F238E27FC236}">
              <a16:creationId xmlns:a16="http://schemas.microsoft.com/office/drawing/2014/main" id="{00000000-0008-0000-0B00-000061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73859</xdr:rowOff>
    </xdr:to>
    <xdr:sp macro="" textlink="">
      <xdr:nvSpPr>
        <xdr:cNvPr id="98" name="Check Box 155" hidden="1">
          <a:extLst>
            <a:ext uri="{63B3BB69-23CF-44E3-9099-C40C66FF867C}">
              <a14:compatExt xmlns:a14="http://schemas.microsoft.com/office/drawing/2010/main" spid="_x0000_s17563"/>
            </a:ext>
            <a:ext uri="{FF2B5EF4-FFF2-40B4-BE49-F238E27FC236}">
              <a16:creationId xmlns:a16="http://schemas.microsoft.com/office/drawing/2014/main" id="{00000000-0008-0000-0B00-000062000000}"/>
            </a:ext>
          </a:extLst>
        </xdr:cNvPr>
        <xdr:cNvSpPr/>
      </xdr:nvSpPr>
      <xdr:spPr bwMode="auto">
        <a:xfrm>
          <a:off x="8359140" y="11734800"/>
          <a:ext cx="25146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86760</xdr:rowOff>
    </xdr:to>
    <xdr:sp macro="" textlink="">
      <xdr:nvSpPr>
        <xdr:cNvPr id="99" name="Check Box 156" hidden="1">
          <a:extLst>
            <a:ext uri="{63B3BB69-23CF-44E3-9099-C40C66FF867C}">
              <a14:compatExt xmlns:a14="http://schemas.microsoft.com/office/drawing/2010/main" spid="_x0000_s17564"/>
            </a:ext>
            <a:ext uri="{FF2B5EF4-FFF2-40B4-BE49-F238E27FC236}">
              <a16:creationId xmlns:a16="http://schemas.microsoft.com/office/drawing/2014/main" id="{00000000-0008-0000-0B00-000063000000}"/>
            </a:ext>
          </a:extLst>
        </xdr:cNvPr>
        <xdr:cNvSpPr/>
      </xdr:nvSpPr>
      <xdr:spPr bwMode="auto">
        <a:xfrm>
          <a:off x="8580120" y="11734800"/>
          <a:ext cx="335280" cy="269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100" name="Check Box 157" hidden="1">
          <a:extLst>
            <a:ext uri="{63B3BB69-23CF-44E3-9099-C40C66FF867C}">
              <a14:compatExt xmlns:a14="http://schemas.microsoft.com/office/drawing/2010/main" spid="_x0000_s17565"/>
            </a:ext>
            <a:ext uri="{FF2B5EF4-FFF2-40B4-BE49-F238E27FC236}">
              <a16:creationId xmlns:a16="http://schemas.microsoft.com/office/drawing/2014/main" id="{00000000-0008-0000-0B00-000064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101" name="Check Box 158" hidden="1">
          <a:extLst>
            <a:ext uri="{63B3BB69-23CF-44E3-9099-C40C66FF867C}">
              <a14:compatExt xmlns:a14="http://schemas.microsoft.com/office/drawing/2010/main" spid="_x0000_s17566"/>
            </a:ext>
            <a:ext uri="{FF2B5EF4-FFF2-40B4-BE49-F238E27FC236}">
              <a16:creationId xmlns:a16="http://schemas.microsoft.com/office/drawing/2014/main" id="{00000000-0008-0000-0B00-000065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102" name="Check Box 159" hidden="1">
          <a:extLst>
            <a:ext uri="{63B3BB69-23CF-44E3-9099-C40C66FF867C}">
              <a14:compatExt xmlns:a14="http://schemas.microsoft.com/office/drawing/2010/main" spid="_x0000_s17567"/>
            </a:ext>
            <a:ext uri="{FF2B5EF4-FFF2-40B4-BE49-F238E27FC236}">
              <a16:creationId xmlns:a16="http://schemas.microsoft.com/office/drawing/2014/main" id="{00000000-0008-0000-0B00-000066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103" name="Check Box 160" hidden="1">
          <a:extLst>
            <a:ext uri="{63B3BB69-23CF-44E3-9099-C40C66FF867C}">
              <a14:compatExt xmlns:a14="http://schemas.microsoft.com/office/drawing/2010/main" spid="_x0000_s17568"/>
            </a:ext>
            <a:ext uri="{FF2B5EF4-FFF2-40B4-BE49-F238E27FC236}">
              <a16:creationId xmlns:a16="http://schemas.microsoft.com/office/drawing/2014/main" id="{00000000-0008-0000-0B00-000067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104" name="Check Box 162" hidden="1">
          <a:extLst>
            <a:ext uri="{63B3BB69-23CF-44E3-9099-C40C66FF867C}">
              <a14:compatExt xmlns:a14="http://schemas.microsoft.com/office/drawing/2010/main" spid="_x0000_s17570"/>
            </a:ext>
            <a:ext uri="{FF2B5EF4-FFF2-40B4-BE49-F238E27FC236}">
              <a16:creationId xmlns:a16="http://schemas.microsoft.com/office/drawing/2014/main" id="{00000000-0008-0000-0B00-000068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58621</xdr:rowOff>
    </xdr:to>
    <xdr:sp macro="" textlink="">
      <xdr:nvSpPr>
        <xdr:cNvPr id="105" name="Check Box 163" hidden="1">
          <a:extLst>
            <a:ext uri="{63B3BB69-23CF-44E3-9099-C40C66FF867C}">
              <a14:compatExt xmlns:a14="http://schemas.microsoft.com/office/drawing/2010/main" spid="_x0000_s17571"/>
            </a:ext>
            <a:ext uri="{FF2B5EF4-FFF2-40B4-BE49-F238E27FC236}">
              <a16:creationId xmlns:a16="http://schemas.microsoft.com/office/drawing/2014/main" id="{00000000-0008-0000-0B00-000069000000}"/>
            </a:ext>
          </a:extLst>
        </xdr:cNvPr>
        <xdr:cNvSpPr/>
      </xdr:nvSpPr>
      <xdr:spPr bwMode="auto">
        <a:xfrm>
          <a:off x="8359140" y="11734800"/>
          <a:ext cx="26670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106" name="Check Box 164" hidden="1">
          <a:extLst>
            <a:ext uri="{63B3BB69-23CF-44E3-9099-C40C66FF867C}">
              <a14:compatExt xmlns:a14="http://schemas.microsoft.com/office/drawing/2010/main" spid="_x0000_s17572"/>
            </a:ext>
            <a:ext uri="{FF2B5EF4-FFF2-40B4-BE49-F238E27FC236}">
              <a16:creationId xmlns:a16="http://schemas.microsoft.com/office/drawing/2014/main" id="{00000000-0008-0000-0B00-00006A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58620</xdr:rowOff>
    </xdr:to>
    <xdr:sp macro="" textlink="">
      <xdr:nvSpPr>
        <xdr:cNvPr id="107" name="Check Box 165" hidden="1">
          <a:extLst>
            <a:ext uri="{63B3BB69-23CF-44E3-9099-C40C66FF867C}">
              <a14:compatExt xmlns:a14="http://schemas.microsoft.com/office/drawing/2010/main" spid="_x0000_s17573"/>
            </a:ext>
            <a:ext uri="{FF2B5EF4-FFF2-40B4-BE49-F238E27FC236}">
              <a16:creationId xmlns:a16="http://schemas.microsoft.com/office/drawing/2014/main" id="{00000000-0008-0000-0B00-00006B000000}"/>
            </a:ext>
          </a:extLst>
        </xdr:cNvPr>
        <xdr:cNvSpPr/>
      </xdr:nvSpPr>
      <xdr:spPr bwMode="auto">
        <a:xfrm>
          <a:off x="8359140" y="11734800"/>
          <a:ext cx="281940" cy="241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58619</xdr:rowOff>
    </xdr:to>
    <xdr:sp macro="" textlink="">
      <xdr:nvSpPr>
        <xdr:cNvPr id="108" name="Check Box 166" hidden="1">
          <a:extLst>
            <a:ext uri="{63B3BB69-23CF-44E3-9099-C40C66FF867C}">
              <a14:compatExt xmlns:a14="http://schemas.microsoft.com/office/drawing/2010/main" spid="_x0000_s17574"/>
            </a:ext>
            <a:ext uri="{FF2B5EF4-FFF2-40B4-BE49-F238E27FC236}">
              <a16:creationId xmlns:a16="http://schemas.microsoft.com/office/drawing/2014/main" id="{00000000-0008-0000-0B00-00006C000000}"/>
            </a:ext>
          </a:extLst>
        </xdr:cNvPr>
        <xdr:cNvSpPr/>
      </xdr:nvSpPr>
      <xdr:spPr bwMode="auto">
        <a:xfrm>
          <a:off x="8359140" y="11734800"/>
          <a:ext cx="26670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4</xdr:col>
      <xdr:colOff>119865</xdr:colOff>
      <xdr:row>6</xdr:row>
      <xdr:rowOff>1</xdr:rowOff>
    </xdr:from>
    <xdr:to>
      <xdr:col>7</xdr:col>
      <xdr:colOff>68629</xdr:colOff>
      <xdr:row>7</xdr:row>
      <xdr:rowOff>127850</xdr:rowOff>
    </xdr:to>
    <xdr:sp macro="" textlink="">
      <xdr:nvSpPr>
        <xdr:cNvPr id="109" name="テキスト ボックス 86">
          <a:extLst>
            <a:ext uri="{FF2B5EF4-FFF2-40B4-BE49-F238E27FC236}">
              <a16:creationId xmlns:a16="http://schemas.microsoft.com/office/drawing/2014/main" id="{00000000-0008-0000-0B00-00006D000000}"/>
            </a:ext>
          </a:extLst>
        </xdr:cNvPr>
        <xdr:cNvSpPr txBox="1"/>
      </xdr:nvSpPr>
      <xdr:spPr>
        <a:xfrm>
          <a:off x="1049505" y="1028701"/>
          <a:ext cx="680284" cy="310729"/>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継続</a:t>
          </a:r>
        </a:p>
      </xdr:txBody>
    </xdr:sp>
    <xdr:clientData/>
  </xdr:twoCellAnchor>
  <xdr:oneCellAnchor>
    <xdr:from>
      <xdr:col>35</xdr:col>
      <xdr:colOff>121920</xdr:colOff>
      <xdr:row>44</xdr:row>
      <xdr:rowOff>0</xdr:rowOff>
    </xdr:from>
    <xdr:ext cx="231866" cy="205740"/>
    <xdr:sp macro="" textlink="">
      <xdr:nvSpPr>
        <xdr:cNvPr id="110"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B00-00006E00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111"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B00-00006F00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112"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B00-00007000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113"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B00-00007100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14"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B00-000072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1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73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1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B00-000074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1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75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1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76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1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B00-000077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2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78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21"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79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22"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B00-00007A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23"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7B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2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7C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125"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B00-00007D00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26"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B00-00007E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27"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B00-00007F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2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80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2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B00-000081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82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31"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B00-000083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84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3"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85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34"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B00-000086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87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6"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88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37"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B00-000089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8A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9"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8B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140"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B00-00008C00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141"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B00-00008D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0"/>
    <xdr:sp macro="" textlink="">
      <xdr:nvSpPr>
        <xdr:cNvPr id="142"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B00-00008E000000}"/>
            </a:ext>
          </a:extLst>
        </xdr:cNvPr>
        <xdr:cNvSpPr/>
      </xdr:nvSpPr>
      <xdr:spPr bwMode="auto">
        <a:xfrm>
          <a:off x="8359140" y="11734800"/>
          <a:ext cx="27051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89"/>
    <xdr:sp macro="" textlink="">
      <xdr:nvSpPr>
        <xdr:cNvPr id="143"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B00-00008F000000}"/>
            </a:ext>
          </a:extLst>
        </xdr:cNvPr>
        <xdr:cNvSpPr/>
      </xdr:nvSpPr>
      <xdr:spPr bwMode="auto">
        <a:xfrm>
          <a:off x="8359140" y="11734800"/>
          <a:ext cx="25527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144"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B00-00009000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45"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B00-000091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46"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B00-000092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47"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B00-000093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48"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B00-000094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149"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B00-000095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150"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B00-00009600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151"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B00-000097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152"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B00-000098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153"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B00-00009900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154"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B00-00009A00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55"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B00-00009B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5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B00-00009C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5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9D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58"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B00-00009E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59"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9F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60"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B00-0000A0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1"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A1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A2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63"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B00-0000A3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A4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A5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6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B00-0000A6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A7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A8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169" name="Check Box 91" hidden="1">
          <a:extLst>
            <a:ext uri="{63B3BB69-23CF-44E3-9099-C40C66FF867C}">
              <a14:compatExt xmlns:a14="http://schemas.microsoft.com/office/drawing/2010/main" spid="_x0000_s17499"/>
            </a:ext>
            <a:ext uri="{FF2B5EF4-FFF2-40B4-BE49-F238E27FC236}">
              <a16:creationId xmlns:a16="http://schemas.microsoft.com/office/drawing/2014/main" id="{00000000-0008-0000-0B00-0000A9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170" name="Check Box 92" hidden="1">
          <a:extLst>
            <a:ext uri="{63B3BB69-23CF-44E3-9099-C40C66FF867C}">
              <a14:compatExt xmlns:a14="http://schemas.microsoft.com/office/drawing/2010/main" spid="_x0000_s17500"/>
            </a:ext>
            <a:ext uri="{FF2B5EF4-FFF2-40B4-BE49-F238E27FC236}">
              <a16:creationId xmlns:a16="http://schemas.microsoft.com/office/drawing/2014/main" id="{00000000-0008-0000-0B00-0000AA00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171" name="Check Box 93" hidden="1">
          <a:extLst>
            <a:ext uri="{63B3BB69-23CF-44E3-9099-C40C66FF867C}">
              <a14:compatExt xmlns:a14="http://schemas.microsoft.com/office/drawing/2010/main" spid="_x0000_s17501"/>
            </a:ext>
            <a:ext uri="{FF2B5EF4-FFF2-40B4-BE49-F238E27FC236}">
              <a16:creationId xmlns:a16="http://schemas.microsoft.com/office/drawing/2014/main" id="{00000000-0008-0000-0B00-0000AB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90"/>
    <xdr:sp macro="" textlink="">
      <xdr:nvSpPr>
        <xdr:cNvPr id="172" name="Check Box 94" hidden="1">
          <a:extLst>
            <a:ext uri="{63B3BB69-23CF-44E3-9099-C40C66FF867C}">
              <a14:compatExt xmlns:a14="http://schemas.microsoft.com/office/drawing/2010/main" spid="_x0000_s17502"/>
            </a:ext>
            <a:ext uri="{FF2B5EF4-FFF2-40B4-BE49-F238E27FC236}">
              <a16:creationId xmlns:a16="http://schemas.microsoft.com/office/drawing/2014/main" id="{00000000-0008-0000-0B00-0000AC000000}"/>
            </a:ext>
          </a:extLst>
        </xdr:cNvPr>
        <xdr:cNvSpPr/>
      </xdr:nvSpPr>
      <xdr:spPr bwMode="auto">
        <a:xfrm>
          <a:off x="8359140" y="11734800"/>
          <a:ext cx="2552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173" name="Check Box 95" hidden="1">
          <a:extLst>
            <a:ext uri="{63B3BB69-23CF-44E3-9099-C40C66FF867C}">
              <a14:compatExt xmlns:a14="http://schemas.microsoft.com/office/drawing/2010/main" spid="_x0000_s17503"/>
            </a:ext>
            <a:ext uri="{FF2B5EF4-FFF2-40B4-BE49-F238E27FC236}">
              <a16:creationId xmlns:a16="http://schemas.microsoft.com/office/drawing/2014/main" id="{00000000-0008-0000-0B00-0000AD00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4"/>
    <xdr:sp macro="" textlink="">
      <xdr:nvSpPr>
        <xdr:cNvPr id="174" name="Check Box 96" hidden="1">
          <a:extLst>
            <a:ext uri="{63B3BB69-23CF-44E3-9099-C40C66FF867C}">
              <a14:compatExt xmlns:a14="http://schemas.microsoft.com/office/drawing/2010/main" spid="_x0000_s17504"/>
            </a:ext>
            <a:ext uri="{FF2B5EF4-FFF2-40B4-BE49-F238E27FC236}">
              <a16:creationId xmlns:a16="http://schemas.microsoft.com/office/drawing/2014/main" id="{00000000-0008-0000-0B00-0000AE000000}"/>
            </a:ext>
          </a:extLst>
        </xdr:cNvPr>
        <xdr:cNvSpPr/>
      </xdr:nvSpPr>
      <xdr:spPr bwMode="auto">
        <a:xfrm>
          <a:off x="8610600" y="11734800"/>
          <a:ext cx="247650" cy="2724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75" name="Check Box 97" hidden="1">
          <a:extLst>
            <a:ext uri="{63B3BB69-23CF-44E3-9099-C40C66FF867C}">
              <a14:compatExt xmlns:a14="http://schemas.microsoft.com/office/drawing/2010/main" spid="_x0000_s17505"/>
            </a:ext>
            <a:ext uri="{FF2B5EF4-FFF2-40B4-BE49-F238E27FC236}">
              <a16:creationId xmlns:a16="http://schemas.microsoft.com/office/drawing/2014/main" id="{00000000-0008-0000-0B00-0000AF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76" name="Check Box 98" hidden="1">
          <a:extLst>
            <a:ext uri="{63B3BB69-23CF-44E3-9099-C40C66FF867C}">
              <a14:compatExt xmlns:a14="http://schemas.microsoft.com/office/drawing/2010/main" spid="_x0000_s17506"/>
            </a:ext>
            <a:ext uri="{FF2B5EF4-FFF2-40B4-BE49-F238E27FC236}">
              <a16:creationId xmlns:a16="http://schemas.microsoft.com/office/drawing/2014/main" id="{00000000-0008-0000-0B00-0000B0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77" name="Check Box 99" hidden="1">
          <a:extLst>
            <a:ext uri="{63B3BB69-23CF-44E3-9099-C40C66FF867C}">
              <a14:compatExt xmlns:a14="http://schemas.microsoft.com/office/drawing/2010/main" spid="_x0000_s17507"/>
            </a:ext>
            <a:ext uri="{FF2B5EF4-FFF2-40B4-BE49-F238E27FC236}">
              <a16:creationId xmlns:a16="http://schemas.microsoft.com/office/drawing/2014/main" id="{00000000-0008-0000-0B00-0000B1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178" name="Check Box 101" hidden="1">
          <a:extLst>
            <a:ext uri="{63B3BB69-23CF-44E3-9099-C40C66FF867C}">
              <a14:compatExt xmlns:a14="http://schemas.microsoft.com/office/drawing/2010/main" spid="_x0000_s17509"/>
            </a:ext>
            <a:ext uri="{FF2B5EF4-FFF2-40B4-BE49-F238E27FC236}">
              <a16:creationId xmlns:a16="http://schemas.microsoft.com/office/drawing/2014/main" id="{00000000-0008-0000-0B00-0000B2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179" name="Check Box 102" hidden="1">
          <a:extLst>
            <a:ext uri="{63B3BB69-23CF-44E3-9099-C40C66FF867C}">
              <a14:compatExt xmlns:a14="http://schemas.microsoft.com/office/drawing/2010/main" spid="_x0000_s17510"/>
            </a:ext>
            <a:ext uri="{FF2B5EF4-FFF2-40B4-BE49-F238E27FC236}">
              <a16:creationId xmlns:a16="http://schemas.microsoft.com/office/drawing/2014/main" id="{00000000-0008-0000-0B00-0000B300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180" name="Check Box 103" hidden="1">
          <a:extLst>
            <a:ext uri="{63B3BB69-23CF-44E3-9099-C40C66FF867C}">
              <a14:compatExt xmlns:a14="http://schemas.microsoft.com/office/drawing/2010/main" spid="_x0000_s17511"/>
            </a:ext>
            <a:ext uri="{FF2B5EF4-FFF2-40B4-BE49-F238E27FC236}">
              <a16:creationId xmlns:a16="http://schemas.microsoft.com/office/drawing/2014/main" id="{00000000-0008-0000-0B00-0000B4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181" name="Check Box 104" hidden="1">
          <a:extLst>
            <a:ext uri="{63B3BB69-23CF-44E3-9099-C40C66FF867C}">
              <a14:compatExt xmlns:a14="http://schemas.microsoft.com/office/drawing/2010/main" spid="_x0000_s17512"/>
            </a:ext>
            <a:ext uri="{FF2B5EF4-FFF2-40B4-BE49-F238E27FC236}">
              <a16:creationId xmlns:a16="http://schemas.microsoft.com/office/drawing/2014/main" id="{00000000-0008-0000-0B00-0000B5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182" name="Check Box 105" hidden="1">
          <a:extLst>
            <a:ext uri="{63B3BB69-23CF-44E3-9099-C40C66FF867C}">
              <a14:compatExt xmlns:a14="http://schemas.microsoft.com/office/drawing/2010/main" spid="_x0000_s17513"/>
            </a:ext>
            <a:ext uri="{FF2B5EF4-FFF2-40B4-BE49-F238E27FC236}">
              <a16:creationId xmlns:a16="http://schemas.microsoft.com/office/drawing/2014/main" id="{00000000-0008-0000-0B00-0000B600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183"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B00-0000B700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184"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B00-0000B8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0"/>
    <xdr:sp macro="" textlink="">
      <xdr:nvSpPr>
        <xdr:cNvPr id="185"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B00-0000B9000000}"/>
            </a:ext>
          </a:extLst>
        </xdr:cNvPr>
        <xdr:cNvSpPr/>
      </xdr:nvSpPr>
      <xdr:spPr bwMode="auto">
        <a:xfrm>
          <a:off x="8359140" y="11734800"/>
          <a:ext cx="27051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89"/>
    <xdr:sp macro="" textlink="">
      <xdr:nvSpPr>
        <xdr:cNvPr id="186"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B00-0000BA000000}"/>
            </a:ext>
          </a:extLst>
        </xdr:cNvPr>
        <xdr:cNvSpPr/>
      </xdr:nvSpPr>
      <xdr:spPr bwMode="auto">
        <a:xfrm>
          <a:off x="8359140" y="11734800"/>
          <a:ext cx="25527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187"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B00-0000BB00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88"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B00-0000BC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89"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B00-0000BD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90"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B00-0000BE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91"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B00-0000BF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192"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B00-0000C0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193"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B00-0000C100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194"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B00-0000C2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195"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B00-0000C3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196"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B00-0000C400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197"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B00-0000C500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98"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B00-0000C6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9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B00-0000C7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C8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01"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B00-0000C9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CA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03"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B00-0000CB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CC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CD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0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B00-0000CE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CF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D0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0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B00-0000D1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1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D2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11"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D3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212" name="Check Box 107" hidden="1">
          <a:extLst>
            <a:ext uri="{63B3BB69-23CF-44E3-9099-C40C66FF867C}">
              <a14:compatExt xmlns:a14="http://schemas.microsoft.com/office/drawing/2010/main" spid="_x0000_s17515"/>
            </a:ext>
            <a:ext uri="{FF2B5EF4-FFF2-40B4-BE49-F238E27FC236}">
              <a16:creationId xmlns:a16="http://schemas.microsoft.com/office/drawing/2014/main" id="{00000000-0008-0000-0B00-0000D400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213" name="Check Box 108" hidden="1">
          <a:extLst>
            <a:ext uri="{63B3BB69-23CF-44E3-9099-C40C66FF867C}">
              <a14:compatExt xmlns:a14="http://schemas.microsoft.com/office/drawing/2010/main" spid="_x0000_s17516"/>
            </a:ext>
            <a:ext uri="{FF2B5EF4-FFF2-40B4-BE49-F238E27FC236}">
              <a16:creationId xmlns:a16="http://schemas.microsoft.com/office/drawing/2014/main" id="{00000000-0008-0000-0B00-0000D500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214" name="Check Box 109" hidden="1">
          <a:extLst>
            <a:ext uri="{63B3BB69-23CF-44E3-9099-C40C66FF867C}">
              <a14:compatExt xmlns:a14="http://schemas.microsoft.com/office/drawing/2010/main" spid="_x0000_s17517"/>
            </a:ext>
            <a:ext uri="{FF2B5EF4-FFF2-40B4-BE49-F238E27FC236}">
              <a16:creationId xmlns:a16="http://schemas.microsoft.com/office/drawing/2014/main" id="{00000000-0008-0000-0B00-0000D600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51"/>
    <xdr:sp macro="" textlink="">
      <xdr:nvSpPr>
        <xdr:cNvPr id="215" name="Check Box 110" hidden="1">
          <a:extLst>
            <a:ext uri="{63B3BB69-23CF-44E3-9099-C40C66FF867C}">
              <a14:compatExt xmlns:a14="http://schemas.microsoft.com/office/drawing/2010/main" spid="_x0000_s17518"/>
            </a:ext>
            <a:ext uri="{FF2B5EF4-FFF2-40B4-BE49-F238E27FC236}">
              <a16:creationId xmlns:a16="http://schemas.microsoft.com/office/drawing/2014/main" id="{00000000-0008-0000-0B00-0000D7000000}"/>
            </a:ext>
          </a:extLst>
        </xdr:cNvPr>
        <xdr:cNvSpPr/>
      </xdr:nvSpPr>
      <xdr:spPr bwMode="auto">
        <a:xfrm>
          <a:off x="8359140" y="11734800"/>
          <a:ext cx="25527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216" name="Check Box 111" hidden="1">
          <a:extLst>
            <a:ext uri="{63B3BB69-23CF-44E3-9099-C40C66FF867C}">
              <a14:compatExt xmlns:a14="http://schemas.microsoft.com/office/drawing/2010/main" spid="_x0000_s17519"/>
            </a:ext>
            <a:ext uri="{FF2B5EF4-FFF2-40B4-BE49-F238E27FC236}">
              <a16:creationId xmlns:a16="http://schemas.microsoft.com/office/drawing/2014/main" id="{00000000-0008-0000-0B00-0000D800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217" name="Check Box 112" hidden="1">
          <a:extLst>
            <a:ext uri="{63B3BB69-23CF-44E3-9099-C40C66FF867C}">
              <a14:compatExt xmlns:a14="http://schemas.microsoft.com/office/drawing/2010/main" spid="_x0000_s17520"/>
            </a:ext>
            <a:ext uri="{FF2B5EF4-FFF2-40B4-BE49-F238E27FC236}">
              <a16:creationId xmlns:a16="http://schemas.microsoft.com/office/drawing/2014/main" id="{00000000-0008-0000-0B00-0000D900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18" name="Check Box 113" hidden="1">
          <a:extLst>
            <a:ext uri="{63B3BB69-23CF-44E3-9099-C40C66FF867C}">
              <a14:compatExt xmlns:a14="http://schemas.microsoft.com/office/drawing/2010/main" spid="_x0000_s17521"/>
            </a:ext>
            <a:ext uri="{FF2B5EF4-FFF2-40B4-BE49-F238E27FC236}">
              <a16:creationId xmlns:a16="http://schemas.microsoft.com/office/drawing/2014/main" id="{00000000-0008-0000-0B00-0000DA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19" name="Check Box 114" hidden="1">
          <a:extLst>
            <a:ext uri="{63B3BB69-23CF-44E3-9099-C40C66FF867C}">
              <a14:compatExt xmlns:a14="http://schemas.microsoft.com/office/drawing/2010/main" spid="_x0000_s17522"/>
            </a:ext>
            <a:ext uri="{FF2B5EF4-FFF2-40B4-BE49-F238E27FC236}">
              <a16:creationId xmlns:a16="http://schemas.microsoft.com/office/drawing/2014/main" id="{00000000-0008-0000-0B00-0000DB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20" name="Check Box 115" hidden="1">
          <a:extLst>
            <a:ext uri="{63B3BB69-23CF-44E3-9099-C40C66FF867C}">
              <a14:compatExt xmlns:a14="http://schemas.microsoft.com/office/drawing/2010/main" spid="_x0000_s17523"/>
            </a:ext>
            <a:ext uri="{FF2B5EF4-FFF2-40B4-BE49-F238E27FC236}">
              <a16:creationId xmlns:a16="http://schemas.microsoft.com/office/drawing/2014/main" id="{00000000-0008-0000-0B00-0000DC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221" name="Check Box 117" hidden="1">
          <a:extLst>
            <a:ext uri="{63B3BB69-23CF-44E3-9099-C40C66FF867C}">
              <a14:compatExt xmlns:a14="http://schemas.microsoft.com/office/drawing/2010/main" spid="_x0000_s17525"/>
            </a:ext>
            <a:ext uri="{FF2B5EF4-FFF2-40B4-BE49-F238E27FC236}">
              <a16:creationId xmlns:a16="http://schemas.microsoft.com/office/drawing/2014/main" id="{00000000-0008-0000-0B00-0000DD00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222" name="Check Box 118" hidden="1">
          <a:extLst>
            <a:ext uri="{63B3BB69-23CF-44E3-9099-C40C66FF867C}">
              <a14:compatExt xmlns:a14="http://schemas.microsoft.com/office/drawing/2010/main" spid="_x0000_s17526"/>
            </a:ext>
            <a:ext uri="{FF2B5EF4-FFF2-40B4-BE49-F238E27FC236}">
              <a16:creationId xmlns:a16="http://schemas.microsoft.com/office/drawing/2014/main" id="{00000000-0008-0000-0B00-0000DE00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223" name="Check Box 119" hidden="1">
          <a:extLst>
            <a:ext uri="{63B3BB69-23CF-44E3-9099-C40C66FF867C}">
              <a14:compatExt xmlns:a14="http://schemas.microsoft.com/office/drawing/2010/main" spid="_x0000_s17527"/>
            </a:ext>
            <a:ext uri="{FF2B5EF4-FFF2-40B4-BE49-F238E27FC236}">
              <a16:creationId xmlns:a16="http://schemas.microsoft.com/office/drawing/2014/main" id="{00000000-0008-0000-0B00-0000DF00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224" name="Check Box 120" hidden="1">
          <a:extLst>
            <a:ext uri="{63B3BB69-23CF-44E3-9099-C40C66FF867C}">
              <a14:compatExt xmlns:a14="http://schemas.microsoft.com/office/drawing/2010/main" spid="_x0000_s17528"/>
            </a:ext>
            <a:ext uri="{FF2B5EF4-FFF2-40B4-BE49-F238E27FC236}">
              <a16:creationId xmlns:a16="http://schemas.microsoft.com/office/drawing/2014/main" id="{00000000-0008-0000-0B00-0000E000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225" name="Check Box 121" hidden="1">
          <a:extLst>
            <a:ext uri="{63B3BB69-23CF-44E3-9099-C40C66FF867C}">
              <a14:compatExt xmlns:a14="http://schemas.microsoft.com/office/drawing/2010/main" spid="_x0000_s17529"/>
            </a:ext>
            <a:ext uri="{FF2B5EF4-FFF2-40B4-BE49-F238E27FC236}">
              <a16:creationId xmlns:a16="http://schemas.microsoft.com/office/drawing/2014/main" id="{00000000-0008-0000-0B00-0000E100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226" name="Check Box 91" hidden="1">
          <a:extLst>
            <a:ext uri="{63B3BB69-23CF-44E3-9099-C40C66FF867C}">
              <a14:compatExt xmlns:a14="http://schemas.microsoft.com/office/drawing/2010/main" spid="_x0000_s17499"/>
            </a:ext>
            <a:ext uri="{FF2B5EF4-FFF2-40B4-BE49-F238E27FC236}">
              <a16:creationId xmlns:a16="http://schemas.microsoft.com/office/drawing/2014/main" id="{00000000-0008-0000-0B00-0000E2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227" name="Check Box 92" hidden="1">
          <a:extLst>
            <a:ext uri="{63B3BB69-23CF-44E3-9099-C40C66FF867C}">
              <a14:compatExt xmlns:a14="http://schemas.microsoft.com/office/drawing/2010/main" spid="_x0000_s17500"/>
            </a:ext>
            <a:ext uri="{FF2B5EF4-FFF2-40B4-BE49-F238E27FC236}">
              <a16:creationId xmlns:a16="http://schemas.microsoft.com/office/drawing/2014/main" id="{00000000-0008-0000-0B00-0000E300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228" name="Check Box 93" hidden="1">
          <a:extLst>
            <a:ext uri="{63B3BB69-23CF-44E3-9099-C40C66FF867C}">
              <a14:compatExt xmlns:a14="http://schemas.microsoft.com/office/drawing/2010/main" spid="_x0000_s17501"/>
            </a:ext>
            <a:ext uri="{FF2B5EF4-FFF2-40B4-BE49-F238E27FC236}">
              <a16:creationId xmlns:a16="http://schemas.microsoft.com/office/drawing/2014/main" id="{00000000-0008-0000-0B00-0000E4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90"/>
    <xdr:sp macro="" textlink="">
      <xdr:nvSpPr>
        <xdr:cNvPr id="229" name="Check Box 94" hidden="1">
          <a:extLst>
            <a:ext uri="{63B3BB69-23CF-44E3-9099-C40C66FF867C}">
              <a14:compatExt xmlns:a14="http://schemas.microsoft.com/office/drawing/2010/main" spid="_x0000_s17502"/>
            </a:ext>
            <a:ext uri="{FF2B5EF4-FFF2-40B4-BE49-F238E27FC236}">
              <a16:creationId xmlns:a16="http://schemas.microsoft.com/office/drawing/2014/main" id="{00000000-0008-0000-0B00-0000E5000000}"/>
            </a:ext>
          </a:extLst>
        </xdr:cNvPr>
        <xdr:cNvSpPr/>
      </xdr:nvSpPr>
      <xdr:spPr bwMode="auto">
        <a:xfrm>
          <a:off x="8359140" y="11734800"/>
          <a:ext cx="2552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230" name="Check Box 95" hidden="1">
          <a:extLst>
            <a:ext uri="{63B3BB69-23CF-44E3-9099-C40C66FF867C}">
              <a14:compatExt xmlns:a14="http://schemas.microsoft.com/office/drawing/2010/main" spid="_x0000_s17503"/>
            </a:ext>
            <a:ext uri="{FF2B5EF4-FFF2-40B4-BE49-F238E27FC236}">
              <a16:creationId xmlns:a16="http://schemas.microsoft.com/office/drawing/2014/main" id="{00000000-0008-0000-0B00-0000E600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4"/>
    <xdr:sp macro="" textlink="">
      <xdr:nvSpPr>
        <xdr:cNvPr id="231" name="Check Box 96" hidden="1">
          <a:extLst>
            <a:ext uri="{63B3BB69-23CF-44E3-9099-C40C66FF867C}">
              <a14:compatExt xmlns:a14="http://schemas.microsoft.com/office/drawing/2010/main" spid="_x0000_s17504"/>
            </a:ext>
            <a:ext uri="{FF2B5EF4-FFF2-40B4-BE49-F238E27FC236}">
              <a16:creationId xmlns:a16="http://schemas.microsoft.com/office/drawing/2014/main" id="{00000000-0008-0000-0B00-0000E7000000}"/>
            </a:ext>
          </a:extLst>
        </xdr:cNvPr>
        <xdr:cNvSpPr/>
      </xdr:nvSpPr>
      <xdr:spPr bwMode="auto">
        <a:xfrm>
          <a:off x="8610600" y="11734800"/>
          <a:ext cx="247650" cy="2724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32" name="Check Box 97" hidden="1">
          <a:extLst>
            <a:ext uri="{63B3BB69-23CF-44E3-9099-C40C66FF867C}">
              <a14:compatExt xmlns:a14="http://schemas.microsoft.com/office/drawing/2010/main" spid="_x0000_s17505"/>
            </a:ext>
            <a:ext uri="{FF2B5EF4-FFF2-40B4-BE49-F238E27FC236}">
              <a16:creationId xmlns:a16="http://schemas.microsoft.com/office/drawing/2014/main" id="{00000000-0008-0000-0B00-0000E8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33" name="Check Box 98" hidden="1">
          <a:extLst>
            <a:ext uri="{63B3BB69-23CF-44E3-9099-C40C66FF867C}">
              <a14:compatExt xmlns:a14="http://schemas.microsoft.com/office/drawing/2010/main" spid="_x0000_s17506"/>
            </a:ext>
            <a:ext uri="{FF2B5EF4-FFF2-40B4-BE49-F238E27FC236}">
              <a16:creationId xmlns:a16="http://schemas.microsoft.com/office/drawing/2014/main" id="{00000000-0008-0000-0B00-0000E9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34" name="Check Box 99" hidden="1">
          <a:extLst>
            <a:ext uri="{63B3BB69-23CF-44E3-9099-C40C66FF867C}">
              <a14:compatExt xmlns:a14="http://schemas.microsoft.com/office/drawing/2010/main" spid="_x0000_s17507"/>
            </a:ext>
            <a:ext uri="{FF2B5EF4-FFF2-40B4-BE49-F238E27FC236}">
              <a16:creationId xmlns:a16="http://schemas.microsoft.com/office/drawing/2014/main" id="{00000000-0008-0000-0B00-0000EA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235" name="Check Box 101" hidden="1">
          <a:extLst>
            <a:ext uri="{63B3BB69-23CF-44E3-9099-C40C66FF867C}">
              <a14:compatExt xmlns:a14="http://schemas.microsoft.com/office/drawing/2010/main" spid="_x0000_s17509"/>
            </a:ext>
            <a:ext uri="{FF2B5EF4-FFF2-40B4-BE49-F238E27FC236}">
              <a16:creationId xmlns:a16="http://schemas.microsoft.com/office/drawing/2014/main" id="{00000000-0008-0000-0B00-0000EB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236" name="Check Box 102" hidden="1">
          <a:extLst>
            <a:ext uri="{63B3BB69-23CF-44E3-9099-C40C66FF867C}">
              <a14:compatExt xmlns:a14="http://schemas.microsoft.com/office/drawing/2010/main" spid="_x0000_s17510"/>
            </a:ext>
            <a:ext uri="{FF2B5EF4-FFF2-40B4-BE49-F238E27FC236}">
              <a16:creationId xmlns:a16="http://schemas.microsoft.com/office/drawing/2014/main" id="{00000000-0008-0000-0B00-0000EC00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237" name="Check Box 103" hidden="1">
          <a:extLst>
            <a:ext uri="{63B3BB69-23CF-44E3-9099-C40C66FF867C}">
              <a14:compatExt xmlns:a14="http://schemas.microsoft.com/office/drawing/2010/main" spid="_x0000_s17511"/>
            </a:ext>
            <a:ext uri="{FF2B5EF4-FFF2-40B4-BE49-F238E27FC236}">
              <a16:creationId xmlns:a16="http://schemas.microsoft.com/office/drawing/2014/main" id="{00000000-0008-0000-0B00-0000ED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238" name="Check Box 104" hidden="1">
          <a:extLst>
            <a:ext uri="{63B3BB69-23CF-44E3-9099-C40C66FF867C}">
              <a14:compatExt xmlns:a14="http://schemas.microsoft.com/office/drawing/2010/main" spid="_x0000_s17512"/>
            </a:ext>
            <a:ext uri="{FF2B5EF4-FFF2-40B4-BE49-F238E27FC236}">
              <a16:creationId xmlns:a16="http://schemas.microsoft.com/office/drawing/2014/main" id="{00000000-0008-0000-0B00-0000EE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239" name="Check Box 105" hidden="1">
          <a:extLst>
            <a:ext uri="{63B3BB69-23CF-44E3-9099-C40C66FF867C}">
              <a14:compatExt xmlns:a14="http://schemas.microsoft.com/office/drawing/2010/main" spid="_x0000_s17513"/>
            </a:ext>
            <a:ext uri="{FF2B5EF4-FFF2-40B4-BE49-F238E27FC236}">
              <a16:creationId xmlns:a16="http://schemas.microsoft.com/office/drawing/2014/main" id="{00000000-0008-0000-0B00-0000EF00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240"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B00-0000F000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241"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B00-0000F1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0"/>
    <xdr:sp macro="" textlink="">
      <xdr:nvSpPr>
        <xdr:cNvPr id="242"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B00-0000F2000000}"/>
            </a:ext>
          </a:extLst>
        </xdr:cNvPr>
        <xdr:cNvSpPr/>
      </xdr:nvSpPr>
      <xdr:spPr bwMode="auto">
        <a:xfrm>
          <a:off x="8359140" y="11734800"/>
          <a:ext cx="27051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89"/>
    <xdr:sp macro="" textlink="">
      <xdr:nvSpPr>
        <xdr:cNvPr id="243"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B00-0000F3000000}"/>
            </a:ext>
          </a:extLst>
        </xdr:cNvPr>
        <xdr:cNvSpPr/>
      </xdr:nvSpPr>
      <xdr:spPr bwMode="auto">
        <a:xfrm>
          <a:off x="8359140" y="11734800"/>
          <a:ext cx="25527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244"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B00-0000F400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45"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B00-0000F5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46"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B00-0000F6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47"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B00-0000F7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48"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B00-0000F8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249"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B00-0000F9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250"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B00-0000FA00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251"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B00-0000FB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252"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B00-0000FC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253"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B00-0000FD00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254"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B00-0000FE00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55"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B00-0000FF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5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B00-000000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5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01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58"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B00-000002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59"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03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60"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B00-000004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1"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05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06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63"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B00-000007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08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09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6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B00-00000A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0B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0C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269" name="Check Box 122" hidden="1">
          <a:extLst>
            <a:ext uri="{63B3BB69-23CF-44E3-9099-C40C66FF867C}">
              <a14:compatExt xmlns:a14="http://schemas.microsoft.com/office/drawing/2010/main" spid="_x0000_s17530"/>
            </a:ext>
            <a:ext uri="{FF2B5EF4-FFF2-40B4-BE49-F238E27FC236}">
              <a16:creationId xmlns:a16="http://schemas.microsoft.com/office/drawing/2014/main" id="{00000000-0008-0000-0B00-00000D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270" name="Check Box 123" hidden="1">
          <a:extLst>
            <a:ext uri="{63B3BB69-23CF-44E3-9099-C40C66FF867C}">
              <a14:compatExt xmlns:a14="http://schemas.microsoft.com/office/drawing/2010/main" spid="_x0000_s17531"/>
            </a:ext>
            <a:ext uri="{FF2B5EF4-FFF2-40B4-BE49-F238E27FC236}">
              <a16:creationId xmlns:a16="http://schemas.microsoft.com/office/drawing/2014/main" id="{00000000-0008-0000-0B00-00000E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271" name="Check Box 124" hidden="1">
          <a:extLst>
            <a:ext uri="{63B3BB69-23CF-44E3-9099-C40C66FF867C}">
              <a14:compatExt xmlns:a14="http://schemas.microsoft.com/office/drawing/2010/main" spid="_x0000_s17532"/>
            </a:ext>
            <a:ext uri="{FF2B5EF4-FFF2-40B4-BE49-F238E27FC236}">
              <a16:creationId xmlns:a16="http://schemas.microsoft.com/office/drawing/2014/main" id="{00000000-0008-0000-0B00-00000F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49"/>
    <xdr:sp macro="" textlink="">
      <xdr:nvSpPr>
        <xdr:cNvPr id="272" name="Check Box 125" hidden="1">
          <a:extLst>
            <a:ext uri="{63B3BB69-23CF-44E3-9099-C40C66FF867C}">
              <a14:compatExt xmlns:a14="http://schemas.microsoft.com/office/drawing/2010/main" spid="_x0000_s17533"/>
            </a:ext>
            <a:ext uri="{FF2B5EF4-FFF2-40B4-BE49-F238E27FC236}">
              <a16:creationId xmlns:a16="http://schemas.microsoft.com/office/drawing/2014/main" id="{00000000-0008-0000-0B00-000010010000}"/>
            </a:ext>
          </a:extLst>
        </xdr:cNvPr>
        <xdr:cNvSpPr/>
      </xdr:nvSpPr>
      <xdr:spPr bwMode="auto">
        <a:xfrm>
          <a:off x="8359140" y="11734800"/>
          <a:ext cx="25527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273" name="Check Box 126" hidden="1">
          <a:extLst>
            <a:ext uri="{63B3BB69-23CF-44E3-9099-C40C66FF867C}">
              <a14:compatExt xmlns:a14="http://schemas.microsoft.com/office/drawing/2010/main" spid="_x0000_s17534"/>
            </a:ext>
            <a:ext uri="{FF2B5EF4-FFF2-40B4-BE49-F238E27FC236}">
              <a16:creationId xmlns:a16="http://schemas.microsoft.com/office/drawing/2014/main" id="{00000000-0008-0000-0B00-00001101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274" name="Check Box 127" hidden="1">
          <a:extLst>
            <a:ext uri="{63B3BB69-23CF-44E3-9099-C40C66FF867C}">
              <a14:compatExt xmlns:a14="http://schemas.microsoft.com/office/drawing/2010/main" spid="_x0000_s17535"/>
            </a:ext>
            <a:ext uri="{FF2B5EF4-FFF2-40B4-BE49-F238E27FC236}">
              <a16:creationId xmlns:a16="http://schemas.microsoft.com/office/drawing/2014/main" id="{00000000-0008-0000-0B00-00001201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75" name="Check Box 128" hidden="1">
          <a:extLst>
            <a:ext uri="{63B3BB69-23CF-44E3-9099-C40C66FF867C}">
              <a14:compatExt xmlns:a14="http://schemas.microsoft.com/office/drawing/2010/main" spid="_x0000_s17536"/>
            </a:ext>
            <a:ext uri="{FF2B5EF4-FFF2-40B4-BE49-F238E27FC236}">
              <a16:creationId xmlns:a16="http://schemas.microsoft.com/office/drawing/2014/main" id="{00000000-0008-0000-0B00-000013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76" name="Check Box 129" hidden="1">
          <a:extLst>
            <a:ext uri="{63B3BB69-23CF-44E3-9099-C40C66FF867C}">
              <a14:compatExt xmlns:a14="http://schemas.microsoft.com/office/drawing/2010/main" spid="_x0000_s17537"/>
            </a:ext>
            <a:ext uri="{FF2B5EF4-FFF2-40B4-BE49-F238E27FC236}">
              <a16:creationId xmlns:a16="http://schemas.microsoft.com/office/drawing/2014/main" id="{00000000-0008-0000-0B00-000014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77" name="Check Box 130" hidden="1">
          <a:extLst>
            <a:ext uri="{63B3BB69-23CF-44E3-9099-C40C66FF867C}">
              <a14:compatExt xmlns:a14="http://schemas.microsoft.com/office/drawing/2010/main" spid="_x0000_s17538"/>
            </a:ext>
            <a:ext uri="{FF2B5EF4-FFF2-40B4-BE49-F238E27FC236}">
              <a16:creationId xmlns:a16="http://schemas.microsoft.com/office/drawing/2014/main" id="{00000000-0008-0000-0B00-000015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278" name="Check Box 132" hidden="1">
          <a:extLst>
            <a:ext uri="{63B3BB69-23CF-44E3-9099-C40C66FF867C}">
              <a14:compatExt xmlns:a14="http://schemas.microsoft.com/office/drawing/2010/main" spid="_x0000_s17540"/>
            </a:ext>
            <a:ext uri="{FF2B5EF4-FFF2-40B4-BE49-F238E27FC236}">
              <a16:creationId xmlns:a16="http://schemas.microsoft.com/office/drawing/2014/main" id="{00000000-0008-0000-0B00-000016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279" name="Check Box 133" hidden="1">
          <a:extLst>
            <a:ext uri="{63B3BB69-23CF-44E3-9099-C40C66FF867C}">
              <a14:compatExt xmlns:a14="http://schemas.microsoft.com/office/drawing/2010/main" spid="_x0000_s17541"/>
            </a:ext>
            <a:ext uri="{FF2B5EF4-FFF2-40B4-BE49-F238E27FC236}">
              <a16:creationId xmlns:a16="http://schemas.microsoft.com/office/drawing/2014/main" id="{00000000-0008-0000-0B00-00001701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280" name="Check Box 134" hidden="1">
          <a:extLst>
            <a:ext uri="{63B3BB69-23CF-44E3-9099-C40C66FF867C}">
              <a14:compatExt xmlns:a14="http://schemas.microsoft.com/office/drawing/2010/main" spid="_x0000_s17542"/>
            </a:ext>
            <a:ext uri="{FF2B5EF4-FFF2-40B4-BE49-F238E27FC236}">
              <a16:creationId xmlns:a16="http://schemas.microsoft.com/office/drawing/2014/main" id="{00000000-0008-0000-0B00-000018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281" name="Check Box 135" hidden="1">
          <a:extLst>
            <a:ext uri="{63B3BB69-23CF-44E3-9099-C40C66FF867C}">
              <a14:compatExt xmlns:a14="http://schemas.microsoft.com/office/drawing/2010/main" spid="_x0000_s17543"/>
            </a:ext>
            <a:ext uri="{FF2B5EF4-FFF2-40B4-BE49-F238E27FC236}">
              <a16:creationId xmlns:a16="http://schemas.microsoft.com/office/drawing/2014/main" id="{00000000-0008-0000-0B00-000019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282" name="Check Box 136" hidden="1">
          <a:extLst>
            <a:ext uri="{63B3BB69-23CF-44E3-9099-C40C66FF867C}">
              <a14:compatExt xmlns:a14="http://schemas.microsoft.com/office/drawing/2010/main" spid="_x0000_s17544"/>
            </a:ext>
            <a:ext uri="{FF2B5EF4-FFF2-40B4-BE49-F238E27FC236}">
              <a16:creationId xmlns:a16="http://schemas.microsoft.com/office/drawing/2014/main" id="{00000000-0008-0000-0B00-00001A01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283" name="Check Box 107" hidden="1">
          <a:extLst>
            <a:ext uri="{63B3BB69-23CF-44E3-9099-C40C66FF867C}">
              <a14:compatExt xmlns:a14="http://schemas.microsoft.com/office/drawing/2010/main" spid="_x0000_s17515"/>
            </a:ext>
            <a:ext uri="{FF2B5EF4-FFF2-40B4-BE49-F238E27FC236}">
              <a16:creationId xmlns:a16="http://schemas.microsoft.com/office/drawing/2014/main" id="{00000000-0008-0000-0B00-00001B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284" name="Check Box 108" hidden="1">
          <a:extLst>
            <a:ext uri="{63B3BB69-23CF-44E3-9099-C40C66FF867C}">
              <a14:compatExt xmlns:a14="http://schemas.microsoft.com/office/drawing/2010/main" spid="_x0000_s17516"/>
            </a:ext>
            <a:ext uri="{FF2B5EF4-FFF2-40B4-BE49-F238E27FC236}">
              <a16:creationId xmlns:a16="http://schemas.microsoft.com/office/drawing/2014/main" id="{00000000-0008-0000-0B00-00001C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285" name="Check Box 109" hidden="1">
          <a:extLst>
            <a:ext uri="{63B3BB69-23CF-44E3-9099-C40C66FF867C}">
              <a14:compatExt xmlns:a14="http://schemas.microsoft.com/office/drawing/2010/main" spid="_x0000_s17517"/>
            </a:ext>
            <a:ext uri="{FF2B5EF4-FFF2-40B4-BE49-F238E27FC236}">
              <a16:creationId xmlns:a16="http://schemas.microsoft.com/office/drawing/2014/main" id="{00000000-0008-0000-0B00-00001D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51"/>
    <xdr:sp macro="" textlink="">
      <xdr:nvSpPr>
        <xdr:cNvPr id="286" name="Check Box 110" hidden="1">
          <a:extLst>
            <a:ext uri="{63B3BB69-23CF-44E3-9099-C40C66FF867C}">
              <a14:compatExt xmlns:a14="http://schemas.microsoft.com/office/drawing/2010/main" spid="_x0000_s17518"/>
            </a:ext>
            <a:ext uri="{FF2B5EF4-FFF2-40B4-BE49-F238E27FC236}">
              <a16:creationId xmlns:a16="http://schemas.microsoft.com/office/drawing/2014/main" id="{00000000-0008-0000-0B00-00001E010000}"/>
            </a:ext>
          </a:extLst>
        </xdr:cNvPr>
        <xdr:cNvSpPr/>
      </xdr:nvSpPr>
      <xdr:spPr bwMode="auto">
        <a:xfrm>
          <a:off x="8359140" y="11734800"/>
          <a:ext cx="25527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287" name="Check Box 111" hidden="1">
          <a:extLst>
            <a:ext uri="{63B3BB69-23CF-44E3-9099-C40C66FF867C}">
              <a14:compatExt xmlns:a14="http://schemas.microsoft.com/office/drawing/2010/main" spid="_x0000_s17519"/>
            </a:ext>
            <a:ext uri="{FF2B5EF4-FFF2-40B4-BE49-F238E27FC236}">
              <a16:creationId xmlns:a16="http://schemas.microsoft.com/office/drawing/2014/main" id="{00000000-0008-0000-0B00-00001F01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288" name="Check Box 112" hidden="1">
          <a:extLst>
            <a:ext uri="{63B3BB69-23CF-44E3-9099-C40C66FF867C}">
              <a14:compatExt xmlns:a14="http://schemas.microsoft.com/office/drawing/2010/main" spid="_x0000_s17520"/>
            </a:ext>
            <a:ext uri="{FF2B5EF4-FFF2-40B4-BE49-F238E27FC236}">
              <a16:creationId xmlns:a16="http://schemas.microsoft.com/office/drawing/2014/main" id="{00000000-0008-0000-0B00-00002001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89" name="Check Box 113" hidden="1">
          <a:extLst>
            <a:ext uri="{63B3BB69-23CF-44E3-9099-C40C66FF867C}">
              <a14:compatExt xmlns:a14="http://schemas.microsoft.com/office/drawing/2010/main" spid="_x0000_s17521"/>
            </a:ext>
            <a:ext uri="{FF2B5EF4-FFF2-40B4-BE49-F238E27FC236}">
              <a16:creationId xmlns:a16="http://schemas.microsoft.com/office/drawing/2014/main" id="{00000000-0008-0000-0B00-000021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90" name="Check Box 114" hidden="1">
          <a:extLst>
            <a:ext uri="{63B3BB69-23CF-44E3-9099-C40C66FF867C}">
              <a14:compatExt xmlns:a14="http://schemas.microsoft.com/office/drawing/2010/main" spid="_x0000_s17522"/>
            </a:ext>
            <a:ext uri="{FF2B5EF4-FFF2-40B4-BE49-F238E27FC236}">
              <a16:creationId xmlns:a16="http://schemas.microsoft.com/office/drawing/2014/main" id="{00000000-0008-0000-0B00-000022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91" name="Check Box 115" hidden="1">
          <a:extLst>
            <a:ext uri="{63B3BB69-23CF-44E3-9099-C40C66FF867C}">
              <a14:compatExt xmlns:a14="http://schemas.microsoft.com/office/drawing/2010/main" spid="_x0000_s17523"/>
            </a:ext>
            <a:ext uri="{FF2B5EF4-FFF2-40B4-BE49-F238E27FC236}">
              <a16:creationId xmlns:a16="http://schemas.microsoft.com/office/drawing/2014/main" id="{00000000-0008-0000-0B00-000023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292" name="Check Box 117" hidden="1">
          <a:extLst>
            <a:ext uri="{63B3BB69-23CF-44E3-9099-C40C66FF867C}">
              <a14:compatExt xmlns:a14="http://schemas.microsoft.com/office/drawing/2010/main" spid="_x0000_s17525"/>
            </a:ext>
            <a:ext uri="{FF2B5EF4-FFF2-40B4-BE49-F238E27FC236}">
              <a16:creationId xmlns:a16="http://schemas.microsoft.com/office/drawing/2014/main" id="{00000000-0008-0000-0B00-000024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293" name="Check Box 118" hidden="1">
          <a:extLst>
            <a:ext uri="{63B3BB69-23CF-44E3-9099-C40C66FF867C}">
              <a14:compatExt xmlns:a14="http://schemas.microsoft.com/office/drawing/2010/main" spid="_x0000_s17526"/>
            </a:ext>
            <a:ext uri="{FF2B5EF4-FFF2-40B4-BE49-F238E27FC236}">
              <a16:creationId xmlns:a16="http://schemas.microsoft.com/office/drawing/2014/main" id="{00000000-0008-0000-0B00-00002501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294" name="Check Box 119" hidden="1">
          <a:extLst>
            <a:ext uri="{63B3BB69-23CF-44E3-9099-C40C66FF867C}">
              <a14:compatExt xmlns:a14="http://schemas.microsoft.com/office/drawing/2010/main" spid="_x0000_s17527"/>
            </a:ext>
            <a:ext uri="{FF2B5EF4-FFF2-40B4-BE49-F238E27FC236}">
              <a16:creationId xmlns:a16="http://schemas.microsoft.com/office/drawing/2014/main" id="{00000000-0008-0000-0B00-000026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295" name="Check Box 120" hidden="1">
          <a:extLst>
            <a:ext uri="{63B3BB69-23CF-44E3-9099-C40C66FF867C}">
              <a14:compatExt xmlns:a14="http://schemas.microsoft.com/office/drawing/2010/main" spid="_x0000_s17528"/>
            </a:ext>
            <a:ext uri="{FF2B5EF4-FFF2-40B4-BE49-F238E27FC236}">
              <a16:creationId xmlns:a16="http://schemas.microsoft.com/office/drawing/2014/main" id="{00000000-0008-0000-0B00-000027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296" name="Check Box 121" hidden="1">
          <a:extLst>
            <a:ext uri="{63B3BB69-23CF-44E3-9099-C40C66FF867C}">
              <a14:compatExt xmlns:a14="http://schemas.microsoft.com/office/drawing/2010/main" spid="_x0000_s17529"/>
            </a:ext>
            <a:ext uri="{FF2B5EF4-FFF2-40B4-BE49-F238E27FC236}">
              <a16:creationId xmlns:a16="http://schemas.microsoft.com/office/drawing/2014/main" id="{00000000-0008-0000-0B00-00002801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297" name="Check Box 91" hidden="1">
          <a:extLst>
            <a:ext uri="{63B3BB69-23CF-44E3-9099-C40C66FF867C}">
              <a14:compatExt xmlns:a14="http://schemas.microsoft.com/office/drawing/2010/main" spid="_x0000_s17499"/>
            </a:ext>
            <a:ext uri="{FF2B5EF4-FFF2-40B4-BE49-F238E27FC236}">
              <a16:creationId xmlns:a16="http://schemas.microsoft.com/office/drawing/2014/main" id="{00000000-0008-0000-0B00-000029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298" name="Check Box 92" hidden="1">
          <a:extLst>
            <a:ext uri="{63B3BB69-23CF-44E3-9099-C40C66FF867C}">
              <a14:compatExt xmlns:a14="http://schemas.microsoft.com/office/drawing/2010/main" spid="_x0000_s17500"/>
            </a:ext>
            <a:ext uri="{FF2B5EF4-FFF2-40B4-BE49-F238E27FC236}">
              <a16:creationId xmlns:a16="http://schemas.microsoft.com/office/drawing/2014/main" id="{00000000-0008-0000-0B00-00002A01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299" name="Check Box 93" hidden="1">
          <a:extLst>
            <a:ext uri="{63B3BB69-23CF-44E3-9099-C40C66FF867C}">
              <a14:compatExt xmlns:a14="http://schemas.microsoft.com/office/drawing/2010/main" spid="_x0000_s17501"/>
            </a:ext>
            <a:ext uri="{FF2B5EF4-FFF2-40B4-BE49-F238E27FC236}">
              <a16:creationId xmlns:a16="http://schemas.microsoft.com/office/drawing/2014/main" id="{00000000-0008-0000-0B00-00002B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90"/>
    <xdr:sp macro="" textlink="">
      <xdr:nvSpPr>
        <xdr:cNvPr id="300" name="Check Box 94" hidden="1">
          <a:extLst>
            <a:ext uri="{63B3BB69-23CF-44E3-9099-C40C66FF867C}">
              <a14:compatExt xmlns:a14="http://schemas.microsoft.com/office/drawing/2010/main" spid="_x0000_s17502"/>
            </a:ext>
            <a:ext uri="{FF2B5EF4-FFF2-40B4-BE49-F238E27FC236}">
              <a16:creationId xmlns:a16="http://schemas.microsoft.com/office/drawing/2014/main" id="{00000000-0008-0000-0B00-00002C010000}"/>
            </a:ext>
          </a:extLst>
        </xdr:cNvPr>
        <xdr:cNvSpPr/>
      </xdr:nvSpPr>
      <xdr:spPr bwMode="auto">
        <a:xfrm>
          <a:off x="8359140" y="11734800"/>
          <a:ext cx="2552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301" name="Check Box 95" hidden="1">
          <a:extLst>
            <a:ext uri="{63B3BB69-23CF-44E3-9099-C40C66FF867C}">
              <a14:compatExt xmlns:a14="http://schemas.microsoft.com/office/drawing/2010/main" spid="_x0000_s17503"/>
            </a:ext>
            <a:ext uri="{FF2B5EF4-FFF2-40B4-BE49-F238E27FC236}">
              <a16:creationId xmlns:a16="http://schemas.microsoft.com/office/drawing/2014/main" id="{00000000-0008-0000-0B00-00002D01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4"/>
    <xdr:sp macro="" textlink="">
      <xdr:nvSpPr>
        <xdr:cNvPr id="302" name="Check Box 96" hidden="1">
          <a:extLst>
            <a:ext uri="{63B3BB69-23CF-44E3-9099-C40C66FF867C}">
              <a14:compatExt xmlns:a14="http://schemas.microsoft.com/office/drawing/2010/main" spid="_x0000_s17504"/>
            </a:ext>
            <a:ext uri="{FF2B5EF4-FFF2-40B4-BE49-F238E27FC236}">
              <a16:creationId xmlns:a16="http://schemas.microsoft.com/office/drawing/2014/main" id="{00000000-0008-0000-0B00-00002E010000}"/>
            </a:ext>
          </a:extLst>
        </xdr:cNvPr>
        <xdr:cNvSpPr/>
      </xdr:nvSpPr>
      <xdr:spPr bwMode="auto">
        <a:xfrm>
          <a:off x="8610600" y="11734800"/>
          <a:ext cx="247650" cy="2724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03" name="Check Box 97" hidden="1">
          <a:extLst>
            <a:ext uri="{63B3BB69-23CF-44E3-9099-C40C66FF867C}">
              <a14:compatExt xmlns:a14="http://schemas.microsoft.com/office/drawing/2010/main" spid="_x0000_s17505"/>
            </a:ext>
            <a:ext uri="{FF2B5EF4-FFF2-40B4-BE49-F238E27FC236}">
              <a16:creationId xmlns:a16="http://schemas.microsoft.com/office/drawing/2014/main" id="{00000000-0008-0000-0B00-00002F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04" name="Check Box 98" hidden="1">
          <a:extLst>
            <a:ext uri="{63B3BB69-23CF-44E3-9099-C40C66FF867C}">
              <a14:compatExt xmlns:a14="http://schemas.microsoft.com/office/drawing/2010/main" spid="_x0000_s17506"/>
            </a:ext>
            <a:ext uri="{FF2B5EF4-FFF2-40B4-BE49-F238E27FC236}">
              <a16:creationId xmlns:a16="http://schemas.microsoft.com/office/drawing/2014/main" id="{00000000-0008-0000-0B00-000030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05" name="Check Box 99" hidden="1">
          <a:extLst>
            <a:ext uri="{63B3BB69-23CF-44E3-9099-C40C66FF867C}">
              <a14:compatExt xmlns:a14="http://schemas.microsoft.com/office/drawing/2010/main" spid="_x0000_s17507"/>
            </a:ext>
            <a:ext uri="{FF2B5EF4-FFF2-40B4-BE49-F238E27FC236}">
              <a16:creationId xmlns:a16="http://schemas.microsoft.com/office/drawing/2014/main" id="{00000000-0008-0000-0B00-000031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306" name="Check Box 101" hidden="1">
          <a:extLst>
            <a:ext uri="{63B3BB69-23CF-44E3-9099-C40C66FF867C}">
              <a14:compatExt xmlns:a14="http://schemas.microsoft.com/office/drawing/2010/main" spid="_x0000_s17509"/>
            </a:ext>
            <a:ext uri="{FF2B5EF4-FFF2-40B4-BE49-F238E27FC236}">
              <a16:creationId xmlns:a16="http://schemas.microsoft.com/office/drawing/2014/main" id="{00000000-0008-0000-0B00-000032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07" name="Check Box 102" hidden="1">
          <a:extLst>
            <a:ext uri="{63B3BB69-23CF-44E3-9099-C40C66FF867C}">
              <a14:compatExt xmlns:a14="http://schemas.microsoft.com/office/drawing/2010/main" spid="_x0000_s17510"/>
            </a:ext>
            <a:ext uri="{FF2B5EF4-FFF2-40B4-BE49-F238E27FC236}">
              <a16:creationId xmlns:a16="http://schemas.microsoft.com/office/drawing/2014/main" id="{00000000-0008-0000-0B00-000033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308" name="Check Box 103" hidden="1">
          <a:extLst>
            <a:ext uri="{63B3BB69-23CF-44E3-9099-C40C66FF867C}">
              <a14:compatExt xmlns:a14="http://schemas.microsoft.com/office/drawing/2010/main" spid="_x0000_s17511"/>
            </a:ext>
            <a:ext uri="{FF2B5EF4-FFF2-40B4-BE49-F238E27FC236}">
              <a16:creationId xmlns:a16="http://schemas.microsoft.com/office/drawing/2014/main" id="{00000000-0008-0000-0B00-000034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309" name="Check Box 104" hidden="1">
          <a:extLst>
            <a:ext uri="{63B3BB69-23CF-44E3-9099-C40C66FF867C}">
              <a14:compatExt xmlns:a14="http://schemas.microsoft.com/office/drawing/2010/main" spid="_x0000_s17512"/>
            </a:ext>
            <a:ext uri="{FF2B5EF4-FFF2-40B4-BE49-F238E27FC236}">
              <a16:creationId xmlns:a16="http://schemas.microsoft.com/office/drawing/2014/main" id="{00000000-0008-0000-0B00-000035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10" name="Check Box 105" hidden="1">
          <a:extLst>
            <a:ext uri="{63B3BB69-23CF-44E3-9099-C40C66FF867C}">
              <a14:compatExt xmlns:a14="http://schemas.microsoft.com/office/drawing/2010/main" spid="_x0000_s17513"/>
            </a:ext>
            <a:ext uri="{FF2B5EF4-FFF2-40B4-BE49-F238E27FC236}">
              <a16:creationId xmlns:a16="http://schemas.microsoft.com/office/drawing/2014/main" id="{00000000-0008-0000-0B00-000036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311"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B00-00003701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312"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B00-000038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0"/>
    <xdr:sp macro="" textlink="">
      <xdr:nvSpPr>
        <xdr:cNvPr id="313"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B00-000039010000}"/>
            </a:ext>
          </a:extLst>
        </xdr:cNvPr>
        <xdr:cNvSpPr/>
      </xdr:nvSpPr>
      <xdr:spPr bwMode="auto">
        <a:xfrm>
          <a:off x="8359140" y="11734800"/>
          <a:ext cx="27051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89"/>
    <xdr:sp macro="" textlink="">
      <xdr:nvSpPr>
        <xdr:cNvPr id="314"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B00-00003A010000}"/>
            </a:ext>
          </a:extLst>
        </xdr:cNvPr>
        <xdr:cNvSpPr/>
      </xdr:nvSpPr>
      <xdr:spPr bwMode="auto">
        <a:xfrm>
          <a:off x="8359140" y="11734800"/>
          <a:ext cx="25527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315"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B00-00003B01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16"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B00-00003C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17"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B00-00003D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18"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B00-00003E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19"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B00-00003F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320"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B00-000040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321"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B00-000041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322"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B00-000042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323"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B00-000043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24"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B00-000044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325"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B00-00004501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26"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B00-000046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27"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B00-000047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2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48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2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B00-000049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4A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31"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B00-00004B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4C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3"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4D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34"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B00-00004E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4F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6"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50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37"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B00-000051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52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9"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53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40" name="Check Box 137" hidden="1">
          <a:extLst>
            <a:ext uri="{63B3BB69-23CF-44E3-9099-C40C66FF867C}">
              <a14:compatExt xmlns:a14="http://schemas.microsoft.com/office/drawing/2010/main" spid="_x0000_s17545"/>
            </a:ext>
            <a:ext uri="{FF2B5EF4-FFF2-40B4-BE49-F238E27FC236}">
              <a16:creationId xmlns:a16="http://schemas.microsoft.com/office/drawing/2014/main" id="{00000000-0008-0000-0B00-000054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41" name="Check Box 138" hidden="1">
          <a:extLst>
            <a:ext uri="{63B3BB69-23CF-44E3-9099-C40C66FF867C}">
              <a14:compatExt xmlns:a14="http://schemas.microsoft.com/office/drawing/2010/main" spid="_x0000_s17546"/>
            </a:ext>
            <a:ext uri="{FF2B5EF4-FFF2-40B4-BE49-F238E27FC236}">
              <a16:creationId xmlns:a16="http://schemas.microsoft.com/office/drawing/2014/main" id="{00000000-0008-0000-0B00-000055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42" name="Check Box 139" hidden="1">
          <a:extLst>
            <a:ext uri="{63B3BB69-23CF-44E3-9099-C40C66FF867C}">
              <a14:compatExt xmlns:a14="http://schemas.microsoft.com/office/drawing/2010/main" spid="_x0000_s17547"/>
            </a:ext>
            <a:ext uri="{FF2B5EF4-FFF2-40B4-BE49-F238E27FC236}">
              <a16:creationId xmlns:a16="http://schemas.microsoft.com/office/drawing/2014/main" id="{00000000-0008-0000-0B00-000056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51"/>
    <xdr:sp macro="" textlink="">
      <xdr:nvSpPr>
        <xdr:cNvPr id="343" name="Check Box 140" hidden="1">
          <a:extLst>
            <a:ext uri="{63B3BB69-23CF-44E3-9099-C40C66FF867C}">
              <a14:compatExt xmlns:a14="http://schemas.microsoft.com/office/drawing/2010/main" spid="_x0000_s17548"/>
            </a:ext>
            <a:ext uri="{FF2B5EF4-FFF2-40B4-BE49-F238E27FC236}">
              <a16:creationId xmlns:a16="http://schemas.microsoft.com/office/drawing/2014/main" id="{00000000-0008-0000-0B00-000057010000}"/>
            </a:ext>
          </a:extLst>
        </xdr:cNvPr>
        <xdr:cNvSpPr/>
      </xdr:nvSpPr>
      <xdr:spPr bwMode="auto">
        <a:xfrm>
          <a:off x="8359140" y="11734800"/>
          <a:ext cx="25527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0"/>
    <xdr:sp macro="" textlink="">
      <xdr:nvSpPr>
        <xdr:cNvPr id="344" name="Check Box 141" hidden="1">
          <a:extLst>
            <a:ext uri="{63B3BB69-23CF-44E3-9099-C40C66FF867C}">
              <a14:compatExt xmlns:a14="http://schemas.microsoft.com/office/drawing/2010/main" spid="_x0000_s17549"/>
            </a:ext>
            <a:ext uri="{FF2B5EF4-FFF2-40B4-BE49-F238E27FC236}">
              <a16:creationId xmlns:a16="http://schemas.microsoft.com/office/drawing/2014/main" id="{00000000-0008-0000-0B00-000058010000}"/>
            </a:ext>
          </a:extLst>
        </xdr:cNvPr>
        <xdr:cNvSpPr/>
      </xdr:nvSpPr>
      <xdr:spPr bwMode="auto">
        <a:xfrm>
          <a:off x="8580120" y="11734800"/>
          <a:ext cx="33909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345" name="Check Box 142" hidden="1">
          <a:extLst>
            <a:ext uri="{63B3BB69-23CF-44E3-9099-C40C66FF867C}">
              <a14:compatExt xmlns:a14="http://schemas.microsoft.com/office/drawing/2010/main" spid="_x0000_s17550"/>
            </a:ext>
            <a:ext uri="{FF2B5EF4-FFF2-40B4-BE49-F238E27FC236}">
              <a16:creationId xmlns:a16="http://schemas.microsoft.com/office/drawing/2014/main" id="{00000000-0008-0000-0B00-00005901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46" name="Check Box 143" hidden="1">
          <a:extLst>
            <a:ext uri="{63B3BB69-23CF-44E3-9099-C40C66FF867C}">
              <a14:compatExt xmlns:a14="http://schemas.microsoft.com/office/drawing/2010/main" spid="_x0000_s17551"/>
            </a:ext>
            <a:ext uri="{FF2B5EF4-FFF2-40B4-BE49-F238E27FC236}">
              <a16:creationId xmlns:a16="http://schemas.microsoft.com/office/drawing/2014/main" id="{00000000-0008-0000-0B00-00005A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47" name="Check Box 144" hidden="1">
          <a:extLst>
            <a:ext uri="{63B3BB69-23CF-44E3-9099-C40C66FF867C}">
              <a14:compatExt xmlns:a14="http://schemas.microsoft.com/office/drawing/2010/main" spid="_x0000_s17552"/>
            </a:ext>
            <a:ext uri="{FF2B5EF4-FFF2-40B4-BE49-F238E27FC236}">
              <a16:creationId xmlns:a16="http://schemas.microsoft.com/office/drawing/2014/main" id="{00000000-0008-0000-0B00-00005B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48" name="Check Box 145" hidden="1">
          <a:extLst>
            <a:ext uri="{63B3BB69-23CF-44E3-9099-C40C66FF867C}">
              <a14:compatExt xmlns:a14="http://schemas.microsoft.com/office/drawing/2010/main" spid="_x0000_s17553"/>
            </a:ext>
            <a:ext uri="{FF2B5EF4-FFF2-40B4-BE49-F238E27FC236}">
              <a16:creationId xmlns:a16="http://schemas.microsoft.com/office/drawing/2014/main" id="{00000000-0008-0000-0B00-00005C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349" name="Check Box 147" hidden="1">
          <a:extLst>
            <a:ext uri="{63B3BB69-23CF-44E3-9099-C40C66FF867C}">
              <a14:compatExt xmlns:a14="http://schemas.microsoft.com/office/drawing/2010/main" spid="_x0000_s17555"/>
            </a:ext>
            <a:ext uri="{FF2B5EF4-FFF2-40B4-BE49-F238E27FC236}">
              <a16:creationId xmlns:a16="http://schemas.microsoft.com/office/drawing/2014/main" id="{00000000-0008-0000-0B00-00005D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350" name="Check Box 148" hidden="1">
          <a:extLst>
            <a:ext uri="{63B3BB69-23CF-44E3-9099-C40C66FF867C}">
              <a14:compatExt xmlns:a14="http://schemas.microsoft.com/office/drawing/2010/main" spid="_x0000_s17556"/>
            </a:ext>
            <a:ext uri="{FF2B5EF4-FFF2-40B4-BE49-F238E27FC236}">
              <a16:creationId xmlns:a16="http://schemas.microsoft.com/office/drawing/2014/main" id="{00000000-0008-0000-0B00-00005E01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351" name="Check Box 149" hidden="1">
          <a:extLst>
            <a:ext uri="{63B3BB69-23CF-44E3-9099-C40C66FF867C}">
              <a14:compatExt xmlns:a14="http://schemas.microsoft.com/office/drawing/2010/main" spid="_x0000_s17557"/>
            </a:ext>
            <a:ext uri="{FF2B5EF4-FFF2-40B4-BE49-F238E27FC236}">
              <a16:creationId xmlns:a16="http://schemas.microsoft.com/office/drawing/2014/main" id="{00000000-0008-0000-0B00-00005F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352" name="Check Box 150" hidden="1">
          <a:extLst>
            <a:ext uri="{63B3BB69-23CF-44E3-9099-C40C66FF867C}">
              <a14:compatExt xmlns:a14="http://schemas.microsoft.com/office/drawing/2010/main" spid="_x0000_s17558"/>
            </a:ext>
            <a:ext uri="{FF2B5EF4-FFF2-40B4-BE49-F238E27FC236}">
              <a16:creationId xmlns:a16="http://schemas.microsoft.com/office/drawing/2014/main" id="{00000000-0008-0000-0B00-000060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353" name="Check Box 151" hidden="1">
          <a:extLst>
            <a:ext uri="{63B3BB69-23CF-44E3-9099-C40C66FF867C}">
              <a14:compatExt xmlns:a14="http://schemas.microsoft.com/office/drawing/2010/main" spid="_x0000_s17559"/>
            </a:ext>
            <a:ext uri="{FF2B5EF4-FFF2-40B4-BE49-F238E27FC236}">
              <a16:creationId xmlns:a16="http://schemas.microsoft.com/office/drawing/2014/main" id="{00000000-0008-0000-0B00-00006101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354" name="Check Box 122" hidden="1">
          <a:extLst>
            <a:ext uri="{63B3BB69-23CF-44E3-9099-C40C66FF867C}">
              <a14:compatExt xmlns:a14="http://schemas.microsoft.com/office/drawing/2010/main" spid="_x0000_s17530"/>
            </a:ext>
            <a:ext uri="{FF2B5EF4-FFF2-40B4-BE49-F238E27FC236}">
              <a16:creationId xmlns:a16="http://schemas.microsoft.com/office/drawing/2014/main" id="{00000000-0008-0000-0B00-000062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55" name="Check Box 123" hidden="1">
          <a:extLst>
            <a:ext uri="{63B3BB69-23CF-44E3-9099-C40C66FF867C}">
              <a14:compatExt xmlns:a14="http://schemas.microsoft.com/office/drawing/2010/main" spid="_x0000_s17531"/>
            </a:ext>
            <a:ext uri="{FF2B5EF4-FFF2-40B4-BE49-F238E27FC236}">
              <a16:creationId xmlns:a16="http://schemas.microsoft.com/office/drawing/2014/main" id="{00000000-0008-0000-0B00-000063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56" name="Check Box 124" hidden="1">
          <a:extLst>
            <a:ext uri="{63B3BB69-23CF-44E3-9099-C40C66FF867C}">
              <a14:compatExt xmlns:a14="http://schemas.microsoft.com/office/drawing/2010/main" spid="_x0000_s17532"/>
            </a:ext>
            <a:ext uri="{FF2B5EF4-FFF2-40B4-BE49-F238E27FC236}">
              <a16:creationId xmlns:a16="http://schemas.microsoft.com/office/drawing/2014/main" id="{00000000-0008-0000-0B00-000064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49"/>
    <xdr:sp macro="" textlink="">
      <xdr:nvSpPr>
        <xdr:cNvPr id="357" name="Check Box 125" hidden="1">
          <a:extLst>
            <a:ext uri="{63B3BB69-23CF-44E3-9099-C40C66FF867C}">
              <a14:compatExt xmlns:a14="http://schemas.microsoft.com/office/drawing/2010/main" spid="_x0000_s17533"/>
            </a:ext>
            <a:ext uri="{FF2B5EF4-FFF2-40B4-BE49-F238E27FC236}">
              <a16:creationId xmlns:a16="http://schemas.microsoft.com/office/drawing/2014/main" id="{00000000-0008-0000-0B00-000065010000}"/>
            </a:ext>
          </a:extLst>
        </xdr:cNvPr>
        <xdr:cNvSpPr/>
      </xdr:nvSpPr>
      <xdr:spPr bwMode="auto">
        <a:xfrm>
          <a:off x="8359140" y="11734800"/>
          <a:ext cx="25527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358" name="Check Box 126" hidden="1">
          <a:extLst>
            <a:ext uri="{63B3BB69-23CF-44E3-9099-C40C66FF867C}">
              <a14:compatExt xmlns:a14="http://schemas.microsoft.com/office/drawing/2010/main" spid="_x0000_s17534"/>
            </a:ext>
            <a:ext uri="{FF2B5EF4-FFF2-40B4-BE49-F238E27FC236}">
              <a16:creationId xmlns:a16="http://schemas.microsoft.com/office/drawing/2014/main" id="{00000000-0008-0000-0B00-00006601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359" name="Check Box 127" hidden="1">
          <a:extLst>
            <a:ext uri="{63B3BB69-23CF-44E3-9099-C40C66FF867C}">
              <a14:compatExt xmlns:a14="http://schemas.microsoft.com/office/drawing/2010/main" spid="_x0000_s17535"/>
            </a:ext>
            <a:ext uri="{FF2B5EF4-FFF2-40B4-BE49-F238E27FC236}">
              <a16:creationId xmlns:a16="http://schemas.microsoft.com/office/drawing/2014/main" id="{00000000-0008-0000-0B00-00006701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60" name="Check Box 128" hidden="1">
          <a:extLst>
            <a:ext uri="{63B3BB69-23CF-44E3-9099-C40C66FF867C}">
              <a14:compatExt xmlns:a14="http://schemas.microsoft.com/office/drawing/2010/main" spid="_x0000_s17536"/>
            </a:ext>
            <a:ext uri="{FF2B5EF4-FFF2-40B4-BE49-F238E27FC236}">
              <a16:creationId xmlns:a16="http://schemas.microsoft.com/office/drawing/2014/main" id="{00000000-0008-0000-0B00-000068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61" name="Check Box 129" hidden="1">
          <a:extLst>
            <a:ext uri="{63B3BB69-23CF-44E3-9099-C40C66FF867C}">
              <a14:compatExt xmlns:a14="http://schemas.microsoft.com/office/drawing/2010/main" spid="_x0000_s17537"/>
            </a:ext>
            <a:ext uri="{FF2B5EF4-FFF2-40B4-BE49-F238E27FC236}">
              <a16:creationId xmlns:a16="http://schemas.microsoft.com/office/drawing/2014/main" id="{00000000-0008-0000-0B00-000069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62" name="Check Box 130" hidden="1">
          <a:extLst>
            <a:ext uri="{63B3BB69-23CF-44E3-9099-C40C66FF867C}">
              <a14:compatExt xmlns:a14="http://schemas.microsoft.com/office/drawing/2010/main" spid="_x0000_s17538"/>
            </a:ext>
            <a:ext uri="{FF2B5EF4-FFF2-40B4-BE49-F238E27FC236}">
              <a16:creationId xmlns:a16="http://schemas.microsoft.com/office/drawing/2014/main" id="{00000000-0008-0000-0B00-00006A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363" name="Check Box 132" hidden="1">
          <a:extLst>
            <a:ext uri="{63B3BB69-23CF-44E3-9099-C40C66FF867C}">
              <a14:compatExt xmlns:a14="http://schemas.microsoft.com/office/drawing/2010/main" spid="_x0000_s17540"/>
            </a:ext>
            <a:ext uri="{FF2B5EF4-FFF2-40B4-BE49-F238E27FC236}">
              <a16:creationId xmlns:a16="http://schemas.microsoft.com/office/drawing/2014/main" id="{00000000-0008-0000-0B00-00006B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364" name="Check Box 133" hidden="1">
          <a:extLst>
            <a:ext uri="{63B3BB69-23CF-44E3-9099-C40C66FF867C}">
              <a14:compatExt xmlns:a14="http://schemas.microsoft.com/office/drawing/2010/main" spid="_x0000_s17541"/>
            </a:ext>
            <a:ext uri="{FF2B5EF4-FFF2-40B4-BE49-F238E27FC236}">
              <a16:creationId xmlns:a16="http://schemas.microsoft.com/office/drawing/2014/main" id="{00000000-0008-0000-0B00-00006C01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365" name="Check Box 134" hidden="1">
          <a:extLst>
            <a:ext uri="{63B3BB69-23CF-44E3-9099-C40C66FF867C}">
              <a14:compatExt xmlns:a14="http://schemas.microsoft.com/office/drawing/2010/main" spid="_x0000_s17542"/>
            </a:ext>
            <a:ext uri="{FF2B5EF4-FFF2-40B4-BE49-F238E27FC236}">
              <a16:creationId xmlns:a16="http://schemas.microsoft.com/office/drawing/2014/main" id="{00000000-0008-0000-0B00-00006D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366" name="Check Box 135" hidden="1">
          <a:extLst>
            <a:ext uri="{63B3BB69-23CF-44E3-9099-C40C66FF867C}">
              <a14:compatExt xmlns:a14="http://schemas.microsoft.com/office/drawing/2010/main" spid="_x0000_s17543"/>
            </a:ext>
            <a:ext uri="{FF2B5EF4-FFF2-40B4-BE49-F238E27FC236}">
              <a16:creationId xmlns:a16="http://schemas.microsoft.com/office/drawing/2014/main" id="{00000000-0008-0000-0B00-00006E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367" name="Check Box 136" hidden="1">
          <a:extLst>
            <a:ext uri="{63B3BB69-23CF-44E3-9099-C40C66FF867C}">
              <a14:compatExt xmlns:a14="http://schemas.microsoft.com/office/drawing/2010/main" spid="_x0000_s17544"/>
            </a:ext>
            <a:ext uri="{FF2B5EF4-FFF2-40B4-BE49-F238E27FC236}">
              <a16:creationId xmlns:a16="http://schemas.microsoft.com/office/drawing/2014/main" id="{00000000-0008-0000-0B00-00006F01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68" name="Check Box 107" hidden="1">
          <a:extLst>
            <a:ext uri="{63B3BB69-23CF-44E3-9099-C40C66FF867C}">
              <a14:compatExt xmlns:a14="http://schemas.microsoft.com/office/drawing/2010/main" spid="_x0000_s17515"/>
            </a:ext>
            <a:ext uri="{FF2B5EF4-FFF2-40B4-BE49-F238E27FC236}">
              <a16:creationId xmlns:a16="http://schemas.microsoft.com/office/drawing/2014/main" id="{00000000-0008-0000-0B00-000070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369" name="Check Box 108" hidden="1">
          <a:extLst>
            <a:ext uri="{63B3BB69-23CF-44E3-9099-C40C66FF867C}">
              <a14:compatExt xmlns:a14="http://schemas.microsoft.com/office/drawing/2010/main" spid="_x0000_s17516"/>
            </a:ext>
            <a:ext uri="{FF2B5EF4-FFF2-40B4-BE49-F238E27FC236}">
              <a16:creationId xmlns:a16="http://schemas.microsoft.com/office/drawing/2014/main" id="{00000000-0008-0000-0B00-000071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70" name="Check Box 109" hidden="1">
          <a:extLst>
            <a:ext uri="{63B3BB69-23CF-44E3-9099-C40C66FF867C}">
              <a14:compatExt xmlns:a14="http://schemas.microsoft.com/office/drawing/2010/main" spid="_x0000_s17517"/>
            </a:ext>
            <a:ext uri="{FF2B5EF4-FFF2-40B4-BE49-F238E27FC236}">
              <a16:creationId xmlns:a16="http://schemas.microsoft.com/office/drawing/2014/main" id="{00000000-0008-0000-0B00-000072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51"/>
    <xdr:sp macro="" textlink="">
      <xdr:nvSpPr>
        <xdr:cNvPr id="371" name="Check Box 110" hidden="1">
          <a:extLst>
            <a:ext uri="{63B3BB69-23CF-44E3-9099-C40C66FF867C}">
              <a14:compatExt xmlns:a14="http://schemas.microsoft.com/office/drawing/2010/main" spid="_x0000_s17518"/>
            </a:ext>
            <a:ext uri="{FF2B5EF4-FFF2-40B4-BE49-F238E27FC236}">
              <a16:creationId xmlns:a16="http://schemas.microsoft.com/office/drawing/2014/main" id="{00000000-0008-0000-0B00-000073010000}"/>
            </a:ext>
          </a:extLst>
        </xdr:cNvPr>
        <xdr:cNvSpPr/>
      </xdr:nvSpPr>
      <xdr:spPr bwMode="auto">
        <a:xfrm>
          <a:off x="8359140" y="11734800"/>
          <a:ext cx="25527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372" name="Check Box 111" hidden="1">
          <a:extLst>
            <a:ext uri="{63B3BB69-23CF-44E3-9099-C40C66FF867C}">
              <a14:compatExt xmlns:a14="http://schemas.microsoft.com/office/drawing/2010/main" spid="_x0000_s17519"/>
            </a:ext>
            <a:ext uri="{FF2B5EF4-FFF2-40B4-BE49-F238E27FC236}">
              <a16:creationId xmlns:a16="http://schemas.microsoft.com/office/drawing/2014/main" id="{00000000-0008-0000-0B00-00007401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373" name="Check Box 112" hidden="1">
          <a:extLst>
            <a:ext uri="{63B3BB69-23CF-44E3-9099-C40C66FF867C}">
              <a14:compatExt xmlns:a14="http://schemas.microsoft.com/office/drawing/2010/main" spid="_x0000_s17520"/>
            </a:ext>
            <a:ext uri="{FF2B5EF4-FFF2-40B4-BE49-F238E27FC236}">
              <a16:creationId xmlns:a16="http://schemas.microsoft.com/office/drawing/2014/main" id="{00000000-0008-0000-0B00-00007501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74" name="Check Box 113" hidden="1">
          <a:extLst>
            <a:ext uri="{63B3BB69-23CF-44E3-9099-C40C66FF867C}">
              <a14:compatExt xmlns:a14="http://schemas.microsoft.com/office/drawing/2010/main" spid="_x0000_s17521"/>
            </a:ext>
            <a:ext uri="{FF2B5EF4-FFF2-40B4-BE49-F238E27FC236}">
              <a16:creationId xmlns:a16="http://schemas.microsoft.com/office/drawing/2014/main" id="{00000000-0008-0000-0B00-000076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75" name="Check Box 114" hidden="1">
          <a:extLst>
            <a:ext uri="{63B3BB69-23CF-44E3-9099-C40C66FF867C}">
              <a14:compatExt xmlns:a14="http://schemas.microsoft.com/office/drawing/2010/main" spid="_x0000_s17522"/>
            </a:ext>
            <a:ext uri="{FF2B5EF4-FFF2-40B4-BE49-F238E27FC236}">
              <a16:creationId xmlns:a16="http://schemas.microsoft.com/office/drawing/2014/main" id="{00000000-0008-0000-0B00-000077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76" name="Check Box 115" hidden="1">
          <a:extLst>
            <a:ext uri="{63B3BB69-23CF-44E3-9099-C40C66FF867C}">
              <a14:compatExt xmlns:a14="http://schemas.microsoft.com/office/drawing/2010/main" spid="_x0000_s17523"/>
            </a:ext>
            <a:ext uri="{FF2B5EF4-FFF2-40B4-BE49-F238E27FC236}">
              <a16:creationId xmlns:a16="http://schemas.microsoft.com/office/drawing/2014/main" id="{00000000-0008-0000-0B00-000078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377" name="Check Box 117" hidden="1">
          <a:extLst>
            <a:ext uri="{63B3BB69-23CF-44E3-9099-C40C66FF867C}">
              <a14:compatExt xmlns:a14="http://schemas.microsoft.com/office/drawing/2010/main" spid="_x0000_s17525"/>
            </a:ext>
            <a:ext uri="{FF2B5EF4-FFF2-40B4-BE49-F238E27FC236}">
              <a16:creationId xmlns:a16="http://schemas.microsoft.com/office/drawing/2014/main" id="{00000000-0008-0000-0B00-000079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378" name="Check Box 118" hidden="1">
          <a:extLst>
            <a:ext uri="{63B3BB69-23CF-44E3-9099-C40C66FF867C}">
              <a14:compatExt xmlns:a14="http://schemas.microsoft.com/office/drawing/2010/main" spid="_x0000_s17526"/>
            </a:ext>
            <a:ext uri="{FF2B5EF4-FFF2-40B4-BE49-F238E27FC236}">
              <a16:creationId xmlns:a16="http://schemas.microsoft.com/office/drawing/2014/main" id="{00000000-0008-0000-0B00-00007A01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379" name="Check Box 119" hidden="1">
          <a:extLst>
            <a:ext uri="{63B3BB69-23CF-44E3-9099-C40C66FF867C}">
              <a14:compatExt xmlns:a14="http://schemas.microsoft.com/office/drawing/2010/main" spid="_x0000_s17527"/>
            </a:ext>
            <a:ext uri="{FF2B5EF4-FFF2-40B4-BE49-F238E27FC236}">
              <a16:creationId xmlns:a16="http://schemas.microsoft.com/office/drawing/2014/main" id="{00000000-0008-0000-0B00-00007B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380" name="Check Box 120" hidden="1">
          <a:extLst>
            <a:ext uri="{63B3BB69-23CF-44E3-9099-C40C66FF867C}">
              <a14:compatExt xmlns:a14="http://schemas.microsoft.com/office/drawing/2010/main" spid="_x0000_s17528"/>
            </a:ext>
            <a:ext uri="{FF2B5EF4-FFF2-40B4-BE49-F238E27FC236}">
              <a16:creationId xmlns:a16="http://schemas.microsoft.com/office/drawing/2014/main" id="{00000000-0008-0000-0B00-00007C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381" name="Check Box 121" hidden="1">
          <a:extLst>
            <a:ext uri="{63B3BB69-23CF-44E3-9099-C40C66FF867C}">
              <a14:compatExt xmlns:a14="http://schemas.microsoft.com/office/drawing/2010/main" spid="_x0000_s17529"/>
            </a:ext>
            <a:ext uri="{FF2B5EF4-FFF2-40B4-BE49-F238E27FC236}">
              <a16:creationId xmlns:a16="http://schemas.microsoft.com/office/drawing/2014/main" id="{00000000-0008-0000-0B00-00007D01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382" name="Check Box 91" hidden="1">
          <a:extLst>
            <a:ext uri="{63B3BB69-23CF-44E3-9099-C40C66FF867C}">
              <a14:compatExt xmlns:a14="http://schemas.microsoft.com/office/drawing/2010/main" spid="_x0000_s17499"/>
            </a:ext>
            <a:ext uri="{FF2B5EF4-FFF2-40B4-BE49-F238E27FC236}">
              <a16:creationId xmlns:a16="http://schemas.microsoft.com/office/drawing/2014/main" id="{00000000-0008-0000-0B00-00007E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383" name="Check Box 92" hidden="1">
          <a:extLst>
            <a:ext uri="{63B3BB69-23CF-44E3-9099-C40C66FF867C}">
              <a14:compatExt xmlns:a14="http://schemas.microsoft.com/office/drawing/2010/main" spid="_x0000_s17500"/>
            </a:ext>
            <a:ext uri="{FF2B5EF4-FFF2-40B4-BE49-F238E27FC236}">
              <a16:creationId xmlns:a16="http://schemas.microsoft.com/office/drawing/2014/main" id="{00000000-0008-0000-0B00-00007F01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384" name="Check Box 93" hidden="1">
          <a:extLst>
            <a:ext uri="{63B3BB69-23CF-44E3-9099-C40C66FF867C}">
              <a14:compatExt xmlns:a14="http://schemas.microsoft.com/office/drawing/2010/main" spid="_x0000_s17501"/>
            </a:ext>
            <a:ext uri="{FF2B5EF4-FFF2-40B4-BE49-F238E27FC236}">
              <a16:creationId xmlns:a16="http://schemas.microsoft.com/office/drawing/2014/main" id="{00000000-0008-0000-0B00-000080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90"/>
    <xdr:sp macro="" textlink="">
      <xdr:nvSpPr>
        <xdr:cNvPr id="385" name="Check Box 94" hidden="1">
          <a:extLst>
            <a:ext uri="{63B3BB69-23CF-44E3-9099-C40C66FF867C}">
              <a14:compatExt xmlns:a14="http://schemas.microsoft.com/office/drawing/2010/main" spid="_x0000_s17502"/>
            </a:ext>
            <a:ext uri="{FF2B5EF4-FFF2-40B4-BE49-F238E27FC236}">
              <a16:creationId xmlns:a16="http://schemas.microsoft.com/office/drawing/2014/main" id="{00000000-0008-0000-0B00-000081010000}"/>
            </a:ext>
          </a:extLst>
        </xdr:cNvPr>
        <xdr:cNvSpPr/>
      </xdr:nvSpPr>
      <xdr:spPr bwMode="auto">
        <a:xfrm>
          <a:off x="8359140" y="11734800"/>
          <a:ext cx="2552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386" name="Check Box 95" hidden="1">
          <a:extLst>
            <a:ext uri="{63B3BB69-23CF-44E3-9099-C40C66FF867C}">
              <a14:compatExt xmlns:a14="http://schemas.microsoft.com/office/drawing/2010/main" spid="_x0000_s17503"/>
            </a:ext>
            <a:ext uri="{FF2B5EF4-FFF2-40B4-BE49-F238E27FC236}">
              <a16:creationId xmlns:a16="http://schemas.microsoft.com/office/drawing/2014/main" id="{00000000-0008-0000-0B00-00008201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4"/>
    <xdr:sp macro="" textlink="">
      <xdr:nvSpPr>
        <xdr:cNvPr id="387" name="Check Box 96" hidden="1">
          <a:extLst>
            <a:ext uri="{63B3BB69-23CF-44E3-9099-C40C66FF867C}">
              <a14:compatExt xmlns:a14="http://schemas.microsoft.com/office/drawing/2010/main" spid="_x0000_s17504"/>
            </a:ext>
            <a:ext uri="{FF2B5EF4-FFF2-40B4-BE49-F238E27FC236}">
              <a16:creationId xmlns:a16="http://schemas.microsoft.com/office/drawing/2014/main" id="{00000000-0008-0000-0B00-000083010000}"/>
            </a:ext>
          </a:extLst>
        </xdr:cNvPr>
        <xdr:cNvSpPr/>
      </xdr:nvSpPr>
      <xdr:spPr bwMode="auto">
        <a:xfrm>
          <a:off x="8610600" y="11734800"/>
          <a:ext cx="247650" cy="2724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88" name="Check Box 97" hidden="1">
          <a:extLst>
            <a:ext uri="{63B3BB69-23CF-44E3-9099-C40C66FF867C}">
              <a14:compatExt xmlns:a14="http://schemas.microsoft.com/office/drawing/2010/main" spid="_x0000_s17505"/>
            </a:ext>
            <a:ext uri="{FF2B5EF4-FFF2-40B4-BE49-F238E27FC236}">
              <a16:creationId xmlns:a16="http://schemas.microsoft.com/office/drawing/2014/main" id="{00000000-0008-0000-0B00-000084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89" name="Check Box 98" hidden="1">
          <a:extLst>
            <a:ext uri="{63B3BB69-23CF-44E3-9099-C40C66FF867C}">
              <a14:compatExt xmlns:a14="http://schemas.microsoft.com/office/drawing/2010/main" spid="_x0000_s17506"/>
            </a:ext>
            <a:ext uri="{FF2B5EF4-FFF2-40B4-BE49-F238E27FC236}">
              <a16:creationId xmlns:a16="http://schemas.microsoft.com/office/drawing/2014/main" id="{00000000-0008-0000-0B00-000085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90" name="Check Box 99" hidden="1">
          <a:extLst>
            <a:ext uri="{63B3BB69-23CF-44E3-9099-C40C66FF867C}">
              <a14:compatExt xmlns:a14="http://schemas.microsoft.com/office/drawing/2010/main" spid="_x0000_s17507"/>
            </a:ext>
            <a:ext uri="{FF2B5EF4-FFF2-40B4-BE49-F238E27FC236}">
              <a16:creationId xmlns:a16="http://schemas.microsoft.com/office/drawing/2014/main" id="{00000000-0008-0000-0B00-000086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391" name="Check Box 101" hidden="1">
          <a:extLst>
            <a:ext uri="{63B3BB69-23CF-44E3-9099-C40C66FF867C}">
              <a14:compatExt xmlns:a14="http://schemas.microsoft.com/office/drawing/2010/main" spid="_x0000_s17509"/>
            </a:ext>
            <a:ext uri="{FF2B5EF4-FFF2-40B4-BE49-F238E27FC236}">
              <a16:creationId xmlns:a16="http://schemas.microsoft.com/office/drawing/2014/main" id="{00000000-0008-0000-0B00-000087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92" name="Check Box 102" hidden="1">
          <a:extLst>
            <a:ext uri="{63B3BB69-23CF-44E3-9099-C40C66FF867C}">
              <a14:compatExt xmlns:a14="http://schemas.microsoft.com/office/drawing/2010/main" spid="_x0000_s17510"/>
            </a:ext>
            <a:ext uri="{FF2B5EF4-FFF2-40B4-BE49-F238E27FC236}">
              <a16:creationId xmlns:a16="http://schemas.microsoft.com/office/drawing/2014/main" id="{00000000-0008-0000-0B00-000088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393" name="Check Box 103" hidden="1">
          <a:extLst>
            <a:ext uri="{63B3BB69-23CF-44E3-9099-C40C66FF867C}">
              <a14:compatExt xmlns:a14="http://schemas.microsoft.com/office/drawing/2010/main" spid="_x0000_s17511"/>
            </a:ext>
            <a:ext uri="{FF2B5EF4-FFF2-40B4-BE49-F238E27FC236}">
              <a16:creationId xmlns:a16="http://schemas.microsoft.com/office/drawing/2014/main" id="{00000000-0008-0000-0B00-000089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394" name="Check Box 104" hidden="1">
          <a:extLst>
            <a:ext uri="{63B3BB69-23CF-44E3-9099-C40C66FF867C}">
              <a14:compatExt xmlns:a14="http://schemas.microsoft.com/office/drawing/2010/main" spid="_x0000_s17512"/>
            </a:ext>
            <a:ext uri="{FF2B5EF4-FFF2-40B4-BE49-F238E27FC236}">
              <a16:creationId xmlns:a16="http://schemas.microsoft.com/office/drawing/2014/main" id="{00000000-0008-0000-0B00-00008A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95" name="Check Box 105" hidden="1">
          <a:extLst>
            <a:ext uri="{63B3BB69-23CF-44E3-9099-C40C66FF867C}">
              <a14:compatExt xmlns:a14="http://schemas.microsoft.com/office/drawing/2010/main" spid="_x0000_s17513"/>
            </a:ext>
            <a:ext uri="{FF2B5EF4-FFF2-40B4-BE49-F238E27FC236}">
              <a16:creationId xmlns:a16="http://schemas.microsoft.com/office/drawing/2014/main" id="{00000000-0008-0000-0B00-00008B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396"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B00-00008C01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397"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B00-00008D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0"/>
    <xdr:sp macro="" textlink="">
      <xdr:nvSpPr>
        <xdr:cNvPr id="398"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B00-00008E010000}"/>
            </a:ext>
          </a:extLst>
        </xdr:cNvPr>
        <xdr:cNvSpPr/>
      </xdr:nvSpPr>
      <xdr:spPr bwMode="auto">
        <a:xfrm>
          <a:off x="8359140" y="11734800"/>
          <a:ext cx="27051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89"/>
    <xdr:sp macro="" textlink="">
      <xdr:nvSpPr>
        <xdr:cNvPr id="399"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B00-00008F010000}"/>
            </a:ext>
          </a:extLst>
        </xdr:cNvPr>
        <xdr:cNvSpPr/>
      </xdr:nvSpPr>
      <xdr:spPr bwMode="auto">
        <a:xfrm>
          <a:off x="8359140" y="11734800"/>
          <a:ext cx="25527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400"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B00-00009001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01"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B00-000091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02"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B00-000092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03"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B00-000093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04"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B00-000094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405"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B00-000095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406"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B00-000096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407"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B00-000097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408"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B00-000098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409"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B00-000099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410"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B00-00009A01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11"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B00-00009B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12"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B00-00009C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13"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9D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14"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B00-00009E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1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9F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1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B00-0000A0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1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A1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1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A2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1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B00-0000A3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2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A4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21"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A5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22"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B00-0000A6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23"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A7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2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A8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25"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B00-0000A9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26"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B00-0000AA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27"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B00-0000AB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28"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B00-0000AC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29"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B00-0000AD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30"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B00-0000AE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31"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B00-0000AF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32"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B00-0000B0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33"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B00-0000B1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34"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B00-0000B2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35"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B00-0000B3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36"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B00-0000B4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437"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B00-0000B501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438"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B00-0000B601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39"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B00-0000B7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0"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B00-0000B8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1"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B00-0000B9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2"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B00-0000BA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43"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B00-0000BB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44"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B00-0000BC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45"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B00-0000BD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46"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B00-0000BE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7"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B00-0000BF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8"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B00-0000C0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9"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B00-0000C1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50"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B00-0000C2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451"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B00-0000C301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52"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B00-0000C4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53"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B00-0000C5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54"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B00-0000C6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55"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B00-0000C7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56"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B00-0000C8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57"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B00-0000C9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58"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B00-0000CA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59"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B00-0000CB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0"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B00-0000CC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1"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B00-0000CD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2"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B00-0000CE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3"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B00-0000CF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4"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B00-0000D0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5"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B00-0000D1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6"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B00-0000D2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7"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B00-0000D3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68"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B00-0000D4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69"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B00-0000D5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70"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B00-0000D6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71"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B00-0000D7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2"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B00-0000D8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3"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B00-0000D9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4"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B00-0000DA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5"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B00-0000DB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6"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B00-0000DC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7"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B00-0000DD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8"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B00-0000DE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9"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B00-0000DF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80"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B00-0000E0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81"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B00-0000E1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82"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B00-0000E2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83"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B00-0000E3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4"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B00-0000E4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5"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B00-0000E5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6"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B00-0000E6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7"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B00-0000E7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8"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B00-0000E8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9"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B00-0000E9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0"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B00-0000EA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1"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B00-0000EB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92"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B00-0000EC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93"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B00-0000ED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94"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B00-0000EE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95"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B00-0000EF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6"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B00-0000F0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7"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B00-0000F1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8"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B00-0000F2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9"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B00-0000F3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0"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B00-0000F4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1"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B00-0000F5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2"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B00-0000F6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3"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B00-0000F7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04"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B00-0000F8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05"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B00-0000F9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06"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B00-0000FA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07"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B00-0000FB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8"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B00-0000FC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9"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B00-0000FD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0"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B00-0000FE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1"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B00-0000FF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2"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B00-000000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3"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B00-000001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4"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B00-000002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5"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B00-000003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16"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B00-000004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17"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B00-000005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18"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B00-000006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19"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B00-000007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0"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B00-000008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1"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B00-000009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2"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B00-00000A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3"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B00-00000B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4"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B00-00000C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5"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B00-00000D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6"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B00-00000E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7"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B00-00000F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28"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B00-000010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29"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B00-000011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30"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B00-000012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31"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B00-000013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32"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B00-000014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33"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B00-000015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34"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B00-000016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35"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B00-000017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36"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B00-000018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37"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B00-000019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38"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B00-00001A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39"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B00-00001B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0"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B00-00001C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1"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B00-00001D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2"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B00-00001E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48</xdr:col>
      <xdr:colOff>76200</xdr:colOff>
      <xdr:row>3</xdr:row>
      <xdr:rowOff>38100</xdr:rowOff>
    </xdr:from>
    <xdr:to>
      <xdr:col>65</xdr:col>
      <xdr:colOff>60158</xdr:colOff>
      <xdr:row>8</xdr:row>
      <xdr:rowOff>44450</xdr:rowOff>
    </xdr:to>
    <xdr:sp macro="" textlink="">
      <xdr:nvSpPr>
        <xdr:cNvPr id="543" name="左矢印吹き出し 7">
          <a:extLst>
            <a:ext uri="{FF2B5EF4-FFF2-40B4-BE49-F238E27FC236}">
              <a16:creationId xmlns:a16="http://schemas.microsoft.com/office/drawing/2014/main" id="{00000000-0008-0000-0B00-00001F020000}"/>
            </a:ext>
          </a:extLst>
        </xdr:cNvPr>
        <xdr:cNvSpPr/>
      </xdr:nvSpPr>
      <xdr:spPr>
        <a:xfrm>
          <a:off x="9052560" y="601980"/>
          <a:ext cx="4129238" cy="836930"/>
        </a:xfrm>
        <a:prstGeom prst="leftArrowCallout">
          <a:avLst>
            <a:gd name="adj1" fmla="val 21392"/>
            <a:gd name="adj2" fmla="val 27841"/>
            <a:gd name="adj3" fmla="val 27176"/>
            <a:gd name="adj4" fmla="val 87108"/>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ja-JP" altLang="ja-JP" sz="1100">
              <a:solidFill>
                <a:schemeClr val="lt1"/>
              </a:solidFill>
              <a:effectLst/>
              <a:latin typeface="UD デジタル 教科書体 NK-R" panose="02020400000000000000" pitchFamily="18" charset="-128"/>
              <a:ea typeface="UD デジタル 教科書体 NK-R" panose="02020400000000000000" pitchFamily="18" charset="-128"/>
              <a:cs typeface="+mn-cs"/>
            </a:rPr>
            <a:t>「あしあとシート」では項目を変更できません。</a:t>
          </a:r>
          <a:endParaRPr lang="ja-JP" altLang="ja-JP">
            <a:effectLst/>
            <a:latin typeface="UD デジタル 教科書体 NK-R" panose="02020400000000000000" pitchFamily="18" charset="-128"/>
            <a:ea typeface="UD デジタル 教科書体 NK-R" panose="02020400000000000000" pitchFamily="18" charset="-128"/>
          </a:endParaRPr>
        </a:p>
        <a:p>
          <a:r>
            <a:rPr kumimoji="1" lang="ja-JP" altLang="ja-JP" sz="1100">
              <a:solidFill>
                <a:schemeClr val="lt1"/>
              </a:solidFill>
              <a:effectLst/>
              <a:latin typeface="UD デジタル 教科書体 NK-R" panose="02020400000000000000" pitchFamily="18" charset="-128"/>
              <a:ea typeface="UD デジタル 教科書体 NK-R" panose="02020400000000000000" pitchFamily="18" charset="-128"/>
              <a:cs typeface="+mn-cs"/>
            </a:rPr>
            <a:t>変更する場合は、「支援振り返りカレンダー」の項目を</a:t>
          </a:r>
          <a:endParaRPr lang="ja-JP" altLang="ja-JP">
            <a:effectLst/>
            <a:latin typeface="UD デジタル 教科書体 NK-R" panose="02020400000000000000" pitchFamily="18" charset="-128"/>
            <a:ea typeface="UD デジタル 教科書体 NK-R" panose="02020400000000000000" pitchFamily="18" charset="-128"/>
          </a:endParaRPr>
        </a:p>
        <a:p>
          <a:r>
            <a:rPr kumimoji="1" lang="ja-JP" altLang="ja-JP" sz="1100">
              <a:solidFill>
                <a:schemeClr val="lt1"/>
              </a:solidFill>
              <a:effectLst/>
              <a:latin typeface="UD デジタル 教科書体 NK-R" panose="02020400000000000000" pitchFamily="18" charset="-128"/>
              <a:ea typeface="UD デジタル 教科書体 NK-R" panose="02020400000000000000" pitchFamily="18" charset="-128"/>
              <a:cs typeface="+mn-cs"/>
            </a:rPr>
            <a:t>変更してください。</a:t>
          </a:r>
          <a:endParaRPr lang="ja-JP" altLang="ja-JP">
            <a:effectLst/>
            <a:latin typeface="UD デジタル 教科書体 NK-R" panose="02020400000000000000" pitchFamily="18" charset="-128"/>
            <a:ea typeface="UD デジタル 教科書体 NK-R" panose="02020400000000000000" pitchFamily="18" charset="-128"/>
          </a:endParaRPr>
        </a:p>
      </xdr:txBody>
    </xdr:sp>
    <xdr:clientData/>
  </xdr:twoCellAnchor>
  <xdr:oneCellAnchor>
    <xdr:from>
      <xdr:col>27</xdr:col>
      <xdr:colOff>91440</xdr:colOff>
      <xdr:row>44</xdr:row>
      <xdr:rowOff>0</xdr:rowOff>
    </xdr:from>
    <xdr:ext cx="331470" cy="262890"/>
    <xdr:sp macro="" textlink="">
      <xdr:nvSpPr>
        <xdr:cNvPr id="544"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B00-000020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5"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B00-000021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6"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B00-000022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7"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B00-000023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8"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B00-000024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9"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B00-000025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50"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B00-000026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51"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B00-000027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2.xml><?xml version="1.0" encoding="utf-8"?>
<xdr:wsDr xmlns:xdr="http://schemas.openxmlformats.org/drawingml/2006/spreadsheetDrawing" xmlns:a="http://schemas.openxmlformats.org/drawingml/2006/main">
  <xdr:twoCellAnchor>
    <xdr:from>
      <xdr:col>22</xdr:col>
      <xdr:colOff>7302</xdr:colOff>
      <xdr:row>16</xdr:row>
      <xdr:rowOff>4863</xdr:rowOff>
    </xdr:from>
    <xdr:to>
      <xdr:col>22</xdr:col>
      <xdr:colOff>93702</xdr:colOff>
      <xdr:row>16</xdr:row>
      <xdr:rowOff>30063</xdr:rowOff>
    </xdr:to>
    <xdr:sp macro="" textlink="">
      <xdr:nvSpPr>
        <xdr:cNvPr id="3" name="直角三角形 2">
          <a:extLst>
            <a:ext uri="{FF2B5EF4-FFF2-40B4-BE49-F238E27FC236}">
              <a16:creationId xmlns:a16="http://schemas.microsoft.com/office/drawing/2014/main" id="{00000000-0008-0000-0100-000003000000}"/>
            </a:ext>
          </a:extLst>
        </xdr:cNvPr>
        <xdr:cNvSpPr/>
      </xdr:nvSpPr>
      <xdr:spPr>
        <a:xfrm rot="16200000" flipH="1" flipV="1">
          <a:off x="2849682" y="2900343"/>
          <a:ext cx="252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5715</xdr:colOff>
      <xdr:row>17</xdr:row>
      <xdr:rowOff>7620</xdr:rowOff>
    </xdr:from>
    <xdr:to>
      <xdr:col>22</xdr:col>
      <xdr:colOff>92115</xdr:colOff>
      <xdr:row>17</xdr:row>
      <xdr:rowOff>32820</xdr:rowOff>
    </xdr:to>
    <xdr:sp macro="" textlink="">
      <xdr:nvSpPr>
        <xdr:cNvPr id="4" name="直角三角形 3">
          <a:extLst>
            <a:ext uri="{FF2B5EF4-FFF2-40B4-BE49-F238E27FC236}">
              <a16:creationId xmlns:a16="http://schemas.microsoft.com/office/drawing/2014/main" id="{00000000-0008-0000-0100-000004000000}"/>
            </a:ext>
          </a:extLst>
        </xdr:cNvPr>
        <xdr:cNvSpPr/>
      </xdr:nvSpPr>
      <xdr:spPr>
        <a:xfrm rot="16200000" flipH="1" flipV="1">
          <a:off x="2848095" y="3124080"/>
          <a:ext cx="252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6788</xdr:colOff>
      <xdr:row>16</xdr:row>
      <xdr:rowOff>183385</xdr:rowOff>
    </xdr:from>
    <xdr:to>
      <xdr:col>22</xdr:col>
      <xdr:colOff>93188</xdr:colOff>
      <xdr:row>16</xdr:row>
      <xdr:rowOff>213035</xdr:rowOff>
    </xdr:to>
    <xdr:sp macro="" textlink="">
      <xdr:nvSpPr>
        <xdr:cNvPr id="5" name="直角三角形 4">
          <a:extLst>
            <a:ext uri="{FF2B5EF4-FFF2-40B4-BE49-F238E27FC236}">
              <a16:creationId xmlns:a16="http://schemas.microsoft.com/office/drawing/2014/main" id="{00000000-0008-0000-0100-000005000000}"/>
            </a:ext>
          </a:extLst>
        </xdr:cNvPr>
        <xdr:cNvSpPr/>
      </xdr:nvSpPr>
      <xdr:spPr>
        <a:xfrm rot="5400000" flipH="1">
          <a:off x="2872504" y="2858800"/>
          <a:ext cx="2965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5177</xdr:colOff>
      <xdr:row>17</xdr:row>
      <xdr:rowOff>180833</xdr:rowOff>
    </xdr:from>
    <xdr:to>
      <xdr:col>22</xdr:col>
      <xdr:colOff>91577</xdr:colOff>
      <xdr:row>17</xdr:row>
      <xdr:rowOff>216833</xdr:rowOff>
    </xdr:to>
    <xdr:sp macro="" textlink="">
      <xdr:nvSpPr>
        <xdr:cNvPr id="25" name="直角三角形 24">
          <a:extLst>
            <a:ext uri="{FF2B5EF4-FFF2-40B4-BE49-F238E27FC236}">
              <a16:creationId xmlns:a16="http://schemas.microsoft.com/office/drawing/2014/main" id="{00000000-0008-0000-0100-000019000000}"/>
            </a:ext>
          </a:extLst>
        </xdr:cNvPr>
        <xdr:cNvSpPr/>
      </xdr:nvSpPr>
      <xdr:spPr>
        <a:xfrm rot="5400000" flipH="1">
          <a:off x="2842157" y="3302693"/>
          <a:ext cx="360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7302</xdr:colOff>
      <xdr:row>18</xdr:row>
      <xdr:rowOff>4863</xdr:rowOff>
    </xdr:from>
    <xdr:to>
      <xdr:col>22</xdr:col>
      <xdr:colOff>93702</xdr:colOff>
      <xdr:row>18</xdr:row>
      <xdr:rowOff>30063</xdr:rowOff>
    </xdr:to>
    <xdr:sp macro="" textlink="">
      <xdr:nvSpPr>
        <xdr:cNvPr id="26" name="直角三角形 25">
          <a:extLst>
            <a:ext uri="{FF2B5EF4-FFF2-40B4-BE49-F238E27FC236}">
              <a16:creationId xmlns:a16="http://schemas.microsoft.com/office/drawing/2014/main" id="{00000000-0008-0000-0100-00001A000000}"/>
            </a:ext>
          </a:extLst>
        </xdr:cNvPr>
        <xdr:cNvSpPr/>
      </xdr:nvSpPr>
      <xdr:spPr>
        <a:xfrm rot="16200000" flipH="1" flipV="1">
          <a:off x="2849682" y="3342303"/>
          <a:ext cx="252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5715</xdr:colOff>
      <xdr:row>19</xdr:row>
      <xdr:rowOff>7620</xdr:rowOff>
    </xdr:from>
    <xdr:to>
      <xdr:col>22</xdr:col>
      <xdr:colOff>92115</xdr:colOff>
      <xdr:row>19</xdr:row>
      <xdr:rowOff>32820</xdr:rowOff>
    </xdr:to>
    <xdr:sp macro="" textlink="">
      <xdr:nvSpPr>
        <xdr:cNvPr id="27" name="直角三角形 26">
          <a:extLst>
            <a:ext uri="{FF2B5EF4-FFF2-40B4-BE49-F238E27FC236}">
              <a16:creationId xmlns:a16="http://schemas.microsoft.com/office/drawing/2014/main" id="{00000000-0008-0000-0100-00001B000000}"/>
            </a:ext>
          </a:extLst>
        </xdr:cNvPr>
        <xdr:cNvSpPr/>
      </xdr:nvSpPr>
      <xdr:spPr>
        <a:xfrm rot="16200000" flipH="1" flipV="1">
          <a:off x="2848095" y="3566040"/>
          <a:ext cx="252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6272</xdr:colOff>
      <xdr:row>18</xdr:row>
      <xdr:rowOff>183385</xdr:rowOff>
    </xdr:from>
    <xdr:to>
      <xdr:col>22</xdr:col>
      <xdr:colOff>92672</xdr:colOff>
      <xdr:row>18</xdr:row>
      <xdr:rowOff>219385</xdr:rowOff>
    </xdr:to>
    <xdr:sp macro="" textlink="">
      <xdr:nvSpPr>
        <xdr:cNvPr id="28" name="直角三角形 27">
          <a:extLst>
            <a:ext uri="{FF2B5EF4-FFF2-40B4-BE49-F238E27FC236}">
              <a16:creationId xmlns:a16="http://schemas.microsoft.com/office/drawing/2014/main" id="{00000000-0008-0000-0100-00001C000000}"/>
            </a:ext>
          </a:extLst>
        </xdr:cNvPr>
        <xdr:cNvSpPr/>
      </xdr:nvSpPr>
      <xdr:spPr>
        <a:xfrm rot="5400000" flipH="1">
          <a:off x="2843252" y="3526225"/>
          <a:ext cx="360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5177</xdr:colOff>
      <xdr:row>19</xdr:row>
      <xdr:rowOff>180833</xdr:rowOff>
    </xdr:from>
    <xdr:to>
      <xdr:col>22</xdr:col>
      <xdr:colOff>91577</xdr:colOff>
      <xdr:row>19</xdr:row>
      <xdr:rowOff>216833</xdr:rowOff>
    </xdr:to>
    <xdr:sp macro="" textlink="">
      <xdr:nvSpPr>
        <xdr:cNvPr id="29" name="直角三角形 28">
          <a:extLst>
            <a:ext uri="{FF2B5EF4-FFF2-40B4-BE49-F238E27FC236}">
              <a16:creationId xmlns:a16="http://schemas.microsoft.com/office/drawing/2014/main" id="{00000000-0008-0000-0100-00001D000000}"/>
            </a:ext>
          </a:extLst>
        </xdr:cNvPr>
        <xdr:cNvSpPr/>
      </xdr:nvSpPr>
      <xdr:spPr>
        <a:xfrm rot="5400000" flipH="1">
          <a:off x="2842157" y="3744653"/>
          <a:ext cx="360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7302</xdr:colOff>
      <xdr:row>20</xdr:row>
      <xdr:rowOff>4863</xdr:rowOff>
    </xdr:from>
    <xdr:to>
      <xdr:col>22</xdr:col>
      <xdr:colOff>93702</xdr:colOff>
      <xdr:row>20</xdr:row>
      <xdr:rowOff>30063</xdr:rowOff>
    </xdr:to>
    <xdr:sp macro="" textlink="">
      <xdr:nvSpPr>
        <xdr:cNvPr id="30" name="直角三角形 29">
          <a:extLst>
            <a:ext uri="{FF2B5EF4-FFF2-40B4-BE49-F238E27FC236}">
              <a16:creationId xmlns:a16="http://schemas.microsoft.com/office/drawing/2014/main" id="{00000000-0008-0000-0100-00001E000000}"/>
            </a:ext>
          </a:extLst>
        </xdr:cNvPr>
        <xdr:cNvSpPr/>
      </xdr:nvSpPr>
      <xdr:spPr>
        <a:xfrm rot="16200000" flipH="1" flipV="1">
          <a:off x="2849682" y="3784263"/>
          <a:ext cx="252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5715</xdr:colOff>
      <xdr:row>21</xdr:row>
      <xdr:rowOff>7620</xdr:rowOff>
    </xdr:from>
    <xdr:to>
      <xdr:col>22</xdr:col>
      <xdr:colOff>92115</xdr:colOff>
      <xdr:row>21</xdr:row>
      <xdr:rowOff>32820</xdr:rowOff>
    </xdr:to>
    <xdr:sp macro="" textlink="">
      <xdr:nvSpPr>
        <xdr:cNvPr id="31" name="直角三角形 30">
          <a:extLst>
            <a:ext uri="{FF2B5EF4-FFF2-40B4-BE49-F238E27FC236}">
              <a16:creationId xmlns:a16="http://schemas.microsoft.com/office/drawing/2014/main" id="{00000000-0008-0000-0100-00001F000000}"/>
            </a:ext>
          </a:extLst>
        </xdr:cNvPr>
        <xdr:cNvSpPr/>
      </xdr:nvSpPr>
      <xdr:spPr>
        <a:xfrm rot="16200000" flipH="1" flipV="1">
          <a:off x="2848095" y="4008000"/>
          <a:ext cx="252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6272</xdr:colOff>
      <xdr:row>20</xdr:row>
      <xdr:rowOff>183385</xdr:rowOff>
    </xdr:from>
    <xdr:to>
      <xdr:col>22</xdr:col>
      <xdr:colOff>92672</xdr:colOff>
      <xdr:row>20</xdr:row>
      <xdr:rowOff>219385</xdr:rowOff>
    </xdr:to>
    <xdr:sp macro="" textlink="">
      <xdr:nvSpPr>
        <xdr:cNvPr id="32" name="直角三角形 31">
          <a:extLst>
            <a:ext uri="{FF2B5EF4-FFF2-40B4-BE49-F238E27FC236}">
              <a16:creationId xmlns:a16="http://schemas.microsoft.com/office/drawing/2014/main" id="{00000000-0008-0000-0100-000020000000}"/>
            </a:ext>
          </a:extLst>
        </xdr:cNvPr>
        <xdr:cNvSpPr/>
      </xdr:nvSpPr>
      <xdr:spPr>
        <a:xfrm rot="5400000" flipH="1">
          <a:off x="2843252" y="3968185"/>
          <a:ext cx="360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5177</xdr:colOff>
      <xdr:row>21</xdr:row>
      <xdr:rowOff>180833</xdr:rowOff>
    </xdr:from>
    <xdr:to>
      <xdr:col>22</xdr:col>
      <xdr:colOff>91577</xdr:colOff>
      <xdr:row>21</xdr:row>
      <xdr:rowOff>216833</xdr:rowOff>
    </xdr:to>
    <xdr:sp macro="" textlink="">
      <xdr:nvSpPr>
        <xdr:cNvPr id="33" name="直角三角形 32">
          <a:extLst>
            <a:ext uri="{FF2B5EF4-FFF2-40B4-BE49-F238E27FC236}">
              <a16:creationId xmlns:a16="http://schemas.microsoft.com/office/drawing/2014/main" id="{00000000-0008-0000-0100-000021000000}"/>
            </a:ext>
          </a:extLst>
        </xdr:cNvPr>
        <xdr:cNvSpPr/>
      </xdr:nvSpPr>
      <xdr:spPr>
        <a:xfrm rot="5400000" flipH="1">
          <a:off x="2842157" y="4186613"/>
          <a:ext cx="360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7302</xdr:colOff>
      <xdr:row>22</xdr:row>
      <xdr:rowOff>4863</xdr:rowOff>
    </xdr:from>
    <xdr:to>
      <xdr:col>22</xdr:col>
      <xdr:colOff>93702</xdr:colOff>
      <xdr:row>22</xdr:row>
      <xdr:rowOff>30063</xdr:rowOff>
    </xdr:to>
    <xdr:sp macro="" textlink="">
      <xdr:nvSpPr>
        <xdr:cNvPr id="34" name="直角三角形 33">
          <a:extLst>
            <a:ext uri="{FF2B5EF4-FFF2-40B4-BE49-F238E27FC236}">
              <a16:creationId xmlns:a16="http://schemas.microsoft.com/office/drawing/2014/main" id="{00000000-0008-0000-0100-000022000000}"/>
            </a:ext>
          </a:extLst>
        </xdr:cNvPr>
        <xdr:cNvSpPr/>
      </xdr:nvSpPr>
      <xdr:spPr>
        <a:xfrm rot="16200000" flipH="1" flipV="1">
          <a:off x="2849682" y="4226223"/>
          <a:ext cx="252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5715</xdr:colOff>
      <xdr:row>23</xdr:row>
      <xdr:rowOff>7620</xdr:rowOff>
    </xdr:from>
    <xdr:to>
      <xdr:col>22</xdr:col>
      <xdr:colOff>92115</xdr:colOff>
      <xdr:row>23</xdr:row>
      <xdr:rowOff>32820</xdr:rowOff>
    </xdr:to>
    <xdr:sp macro="" textlink="">
      <xdr:nvSpPr>
        <xdr:cNvPr id="35" name="直角三角形 34">
          <a:extLst>
            <a:ext uri="{FF2B5EF4-FFF2-40B4-BE49-F238E27FC236}">
              <a16:creationId xmlns:a16="http://schemas.microsoft.com/office/drawing/2014/main" id="{00000000-0008-0000-0100-000023000000}"/>
            </a:ext>
          </a:extLst>
        </xdr:cNvPr>
        <xdr:cNvSpPr/>
      </xdr:nvSpPr>
      <xdr:spPr>
        <a:xfrm rot="16200000" flipH="1" flipV="1">
          <a:off x="2848095" y="4449960"/>
          <a:ext cx="252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6272</xdr:colOff>
      <xdr:row>22</xdr:row>
      <xdr:rowOff>183385</xdr:rowOff>
    </xdr:from>
    <xdr:to>
      <xdr:col>22</xdr:col>
      <xdr:colOff>92672</xdr:colOff>
      <xdr:row>22</xdr:row>
      <xdr:rowOff>219385</xdr:rowOff>
    </xdr:to>
    <xdr:sp macro="" textlink="">
      <xdr:nvSpPr>
        <xdr:cNvPr id="36" name="直角三角形 35">
          <a:extLst>
            <a:ext uri="{FF2B5EF4-FFF2-40B4-BE49-F238E27FC236}">
              <a16:creationId xmlns:a16="http://schemas.microsoft.com/office/drawing/2014/main" id="{00000000-0008-0000-0100-000024000000}"/>
            </a:ext>
          </a:extLst>
        </xdr:cNvPr>
        <xdr:cNvSpPr/>
      </xdr:nvSpPr>
      <xdr:spPr>
        <a:xfrm rot="5400000" flipH="1">
          <a:off x="2843252" y="4410145"/>
          <a:ext cx="360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5177</xdr:colOff>
      <xdr:row>23</xdr:row>
      <xdr:rowOff>180833</xdr:rowOff>
    </xdr:from>
    <xdr:to>
      <xdr:col>22</xdr:col>
      <xdr:colOff>91577</xdr:colOff>
      <xdr:row>23</xdr:row>
      <xdr:rowOff>216833</xdr:rowOff>
    </xdr:to>
    <xdr:sp macro="" textlink="">
      <xdr:nvSpPr>
        <xdr:cNvPr id="37" name="直角三角形 36">
          <a:extLst>
            <a:ext uri="{FF2B5EF4-FFF2-40B4-BE49-F238E27FC236}">
              <a16:creationId xmlns:a16="http://schemas.microsoft.com/office/drawing/2014/main" id="{00000000-0008-0000-0100-000025000000}"/>
            </a:ext>
          </a:extLst>
        </xdr:cNvPr>
        <xdr:cNvSpPr/>
      </xdr:nvSpPr>
      <xdr:spPr>
        <a:xfrm rot="5400000" flipH="1">
          <a:off x="2842157" y="4628573"/>
          <a:ext cx="360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7302</xdr:colOff>
      <xdr:row>24</xdr:row>
      <xdr:rowOff>4863</xdr:rowOff>
    </xdr:from>
    <xdr:to>
      <xdr:col>22</xdr:col>
      <xdr:colOff>93702</xdr:colOff>
      <xdr:row>24</xdr:row>
      <xdr:rowOff>30063</xdr:rowOff>
    </xdr:to>
    <xdr:sp macro="" textlink="">
      <xdr:nvSpPr>
        <xdr:cNvPr id="38" name="直角三角形 37">
          <a:extLst>
            <a:ext uri="{FF2B5EF4-FFF2-40B4-BE49-F238E27FC236}">
              <a16:creationId xmlns:a16="http://schemas.microsoft.com/office/drawing/2014/main" id="{00000000-0008-0000-0100-000026000000}"/>
            </a:ext>
          </a:extLst>
        </xdr:cNvPr>
        <xdr:cNvSpPr/>
      </xdr:nvSpPr>
      <xdr:spPr>
        <a:xfrm rot="16200000" flipH="1" flipV="1">
          <a:off x="2849682" y="4668183"/>
          <a:ext cx="252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5715</xdr:colOff>
      <xdr:row>25</xdr:row>
      <xdr:rowOff>7620</xdr:rowOff>
    </xdr:from>
    <xdr:to>
      <xdr:col>22</xdr:col>
      <xdr:colOff>92115</xdr:colOff>
      <xdr:row>25</xdr:row>
      <xdr:rowOff>32820</xdr:rowOff>
    </xdr:to>
    <xdr:sp macro="" textlink="">
      <xdr:nvSpPr>
        <xdr:cNvPr id="39" name="直角三角形 38">
          <a:extLst>
            <a:ext uri="{FF2B5EF4-FFF2-40B4-BE49-F238E27FC236}">
              <a16:creationId xmlns:a16="http://schemas.microsoft.com/office/drawing/2014/main" id="{00000000-0008-0000-0100-000027000000}"/>
            </a:ext>
          </a:extLst>
        </xdr:cNvPr>
        <xdr:cNvSpPr/>
      </xdr:nvSpPr>
      <xdr:spPr>
        <a:xfrm rot="16200000" flipH="1" flipV="1">
          <a:off x="2848095" y="4891920"/>
          <a:ext cx="252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6272</xdr:colOff>
      <xdr:row>24</xdr:row>
      <xdr:rowOff>183385</xdr:rowOff>
    </xdr:from>
    <xdr:to>
      <xdr:col>22</xdr:col>
      <xdr:colOff>92672</xdr:colOff>
      <xdr:row>24</xdr:row>
      <xdr:rowOff>219385</xdr:rowOff>
    </xdr:to>
    <xdr:sp macro="" textlink="">
      <xdr:nvSpPr>
        <xdr:cNvPr id="40" name="直角三角形 39">
          <a:extLst>
            <a:ext uri="{FF2B5EF4-FFF2-40B4-BE49-F238E27FC236}">
              <a16:creationId xmlns:a16="http://schemas.microsoft.com/office/drawing/2014/main" id="{00000000-0008-0000-0100-000028000000}"/>
            </a:ext>
          </a:extLst>
        </xdr:cNvPr>
        <xdr:cNvSpPr/>
      </xdr:nvSpPr>
      <xdr:spPr>
        <a:xfrm rot="5400000" flipH="1">
          <a:off x="2843252" y="4852105"/>
          <a:ext cx="360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5177</xdr:colOff>
      <xdr:row>25</xdr:row>
      <xdr:rowOff>180833</xdr:rowOff>
    </xdr:from>
    <xdr:to>
      <xdr:col>22</xdr:col>
      <xdr:colOff>91577</xdr:colOff>
      <xdr:row>25</xdr:row>
      <xdr:rowOff>216833</xdr:rowOff>
    </xdr:to>
    <xdr:sp macro="" textlink="">
      <xdr:nvSpPr>
        <xdr:cNvPr id="41" name="直角三角形 40">
          <a:extLst>
            <a:ext uri="{FF2B5EF4-FFF2-40B4-BE49-F238E27FC236}">
              <a16:creationId xmlns:a16="http://schemas.microsoft.com/office/drawing/2014/main" id="{00000000-0008-0000-0100-000029000000}"/>
            </a:ext>
          </a:extLst>
        </xdr:cNvPr>
        <xdr:cNvSpPr/>
      </xdr:nvSpPr>
      <xdr:spPr>
        <a:xfrm rot="5400000" flipH="1">
          <a:off x="2842157" y="5070533"/>
          <a:ext cx="360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7302</xdr:colOff>
      <xdr:row>26</xdr:row>
      <xdr:rowOff>4863</xdr:rowOff>
    </xdr:from>
    <xdr:to>
      <xdr:col>22</xdr:col>
      <xdr:colOff>93702</xdr:colOff>
      <xdr:row>26</xdr:row>
      <xdr:rowOff>30063</xdr:rowOff>
    </xdr:to>
    <xdr:sp macro="" textlink="">
      <xdr:nvSpPr>
        <xdr:cNvPr id="42" name="直角三角形 41">
          <a:extLst>
            <a:ext uri="{FF2B5EF4-FFF2-40B4-BE49-F238E27FC236}">
              <a16:creationId xmlns:a16="http://schemas.microsoft.com/office/drawing/2014/main" id="{00000000-0008-0000-0100-00002A000000}"/>
            </a:ext>
          </a:extLst>
        </xdr:cNvPr>
        <xdr:cNvSpPr/>
      </xdr:nvSpPr>
      <xdr:spPr>
        <a:xfrm rot="16200000" flipH="1" flipV="1">
          <a:off x="2849682" y="5110143"/>
          <a:ext cx="252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5715</xdr:colOff>
      <xdr:row>27</xdr:row>
      <xdr:rowOff>7620</xdr:rowOff>
    </xdr:from>
    <xdr:to>
      <xdr:col>22</xdr:col>
      <xdr:colOff>92115</xdr:colOff>
      <xdr:row>27</xdr:row>
      <xdr:rowOff>32820</xdr:rowOff>
    </xdr:to>
    <xdr:sp macro="" textlink="">
      <xdr:nvSpPr>
        <xdr:cNvPr id="43" name="直角三角形 42">
          <a:extLst>
            <a:ext uri="{FF2B5EF4-FFF2-40B4-BE49-F238E27FC236}">
              <a16:creationId xmlns:a16="http://schemas.microsoft.com/office/drawing/2014/main" id="{00000000-0008-0000-0100-00002B000000}"/>
            </a:ext>
          </a:extLst>
        </xdr:cNvPr>
        <xdr:cNvSpPr/>
      </xdr:nvSpPr>
      <xdr:spPr>
        <a:xfrm rot="16200000" flipH="1" flipV="1">
          <a:off x="2848095" y="5333880"/>
          <a:ext cx="252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6272</xdr:colOff>
      <xdr:row>26</xdr:row>
      <xdr:rowOff>183385</xdr:rowOff>
    </xdr:from>
    <xdr:to>
      <xdr:col>22</xdr:col>
      <xdr:colOff>92672</xdr:colOff>
      <xdr:row>26</xdr:row>
      <xdr:rowOff>219385</xdr:rowOff>
    </xdr:to>
    <xdr:sp macro="" textlink="">
      <xdr:nvSpPr>
        <xdr:cNvPr id="44" name="直角三角形 43">
          <a:extLst>
            <a:ext uri="{FF2B5EF4-FFF2-40B4-BE49-F238E27FC236}">
              <a16:creationId xmlns:a16="http://schemas.microsoft.com/office/drawing/2014/main" id="{00000000-0008-0000-0100-00002C000000}"/>
            </a:ext>
          </a:extLst>
        </xdr:cNvPr>
        <xdr:cNvSpPr/>
      </xdr:nvSpPr>
      <xdr:spPr>
        <a:xfrm rot="5400000" flipH="1">
          <a:off x="2843252" y="5294065"/>
          <a:ext cx="360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5177</xdr:colOff>
      <xdr:row>27</xdr:row>
      <xdr:rowOff>180833</xdr:rowOff>
    </xdr:from>
    <xdr:to>
      <xdr:col>22</xdr:col>
      <xdr:colOff>91577</xdr:colOff>
      <xdr:row>27</xdr:row>
      <xdr:rowOff>216833</xdr:rowOff>
    </xdr:to>
    <xdr:sp macro="" textlink="">
      <xdr:nvSpPr>
        <xdr:cNvPr id="45" name="直角三角形 44">
          <a:extLst>
            <a:ext uri="{FF2B5EF4-FFF2-40B4-BE49-F238E27FC236}">
              <a16:creationId xmlns:a16="http://schemas.microsoft.com/office/drawing/2014/main" id="{00000000-0008-0000-0100-00002D000000}"/>
            </a:ext>
          </a:extLst>
        </xdr:cNvPr>
        <xdr:cNvSpPr/>
      </xdr:nvSpPr>
      <xdr:spPr>
        <a:xfrm rot="5400000" flipH="1">
          <a:off x="2842157" y="5512493"/>
          <a:ext cx="360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7302</xdr:colOff>
      <xdr:row>28</xdr:row>
      <xdr:rowOff>4863</xdr:rowOff>
    </xdr:from>
    <xdr:to>
      <xdr:col>22</xdr:col>
      <xdr:colOff>93702</xdr:colOff>
      <xdr:row>28</xdr:row>
      <xdr:rowOff>30063</xdr:rowOff>
    </xdr:to>
    <xdr:sp macro="" textlink="">
      <xdr:nvSpPr>
        <xdr:cNvPr id="46" name="直角三角形 45">
          <a:extLst>
            <a:ext uri="{FF2B5EF4-FFF2-40B4-BE49-F238E27FC236}">
              <a16:creationId xmlns:a16="http://schemas.microsoft.com/office/drawing/2014/main" id="{00000000-0008-0000-0100-00002E000000}"/>
            </a:ext>
          </a:extLst>
        </xdr:cNvPr>
        <xdr:cNvSpPr/>
      </xdr:nvSpPr>
      <xdr:spPr>
        <a:xfrm rot="16200000" flipH="1" flipV="1">
          <a:off x="2849682" y="5552103"/>
          <a:ext cx="252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5715</xdr:colOff>
      <xdr:row>29</xdr:row>
      <xdr:rowOff>7620</xdr:rowOff>
    </xdr:from>
    <xdr:to>
      <xdr:col>22</xdr:col>
      <xdr:colOff>92115</xdr:colOff>
      <xdr:row>29</xdr:row>
      <xdr:rowOff>32820</xdr:rowOff>
    </xdr:to>
    <xdr:sp macro="" textlink="">
      <xdr:nvSpPr>
        <xdr:cNvPr id="47" name="直角三角形 46">
          <a:extLst>
            <a:ext uri="{FF2B5EF4-FFF2-40B4-BE49-F238E27FC236}">
              <a16:creationId xmlns:a16="http://schemas.microsoft.com/office/drawing/2014/main" id="{00000000-0008-0000-0100-00002F000000}"/>
            </a:ext>
          </a:extLst>
        </xdr:cNvPr>
        <xdr:cNvSpPr/>
      </xdr:nvSpPr>
      <xdr:spPr>
        <a:xfrm rot="16200000" flipH="1" flipV="1">
          <a:off x="2848095" y="5775840"/>
          <a:ext cx="252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6272</xdr:colOff>
      <xdr:row>28</xdr:row>
      <xdr:rowOff>183385</xdr:rowOff>
    </xdr:from>
    <xdr:to>
      <xdr:col>22</xdr:col>
      <xdr:colOff>92672</xdr:colOff>
      <xdr:row>28</xdr:row>
      <xdr:rowOff>219385</xdr:rowOff>
    </xdr:to>
    <xdr:sp macro="" textlink="">
      <xdr:nvSpPr>
        <xdr:cNvPr id="48" name="直角三角形 47">
          <a:extLst>
            <a:ext uri="{FF2B5EF4-FFF2-40B4-BE49-F238E27FC236}">
              <a16:creationId xmlns:a16="http://schemas.microsoft.com/office/drawing/2014/main" id="{00000000-0008-0000-0100-000030000000}"/>
            </a:ext>
          </a:extLst>
        </xdr:cNvPr>
        <xdr:cNvSpPr/>
      </xdr:nvSpPr>
      <xdr:spPr>
        <a:xfrm rot="5400000" flipH="1">
          <a:off x="2843252" y="5736025"/>
          <a:ext cx="360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5177</xdr:colOff>
      <xdr:row>29</xdr:row>
      <xdr:rowOff>180833</xdr:rowOff>
    </xdr:from>
    <xdr:to>
      <xdr:col>22</xdr:col>
      <xdr:colOff>91577</xdr:colOff>
      <xdr:row>29</xdr:row>
      <xdr:rowOff>216833</xdr:rowOff>
    </xdr:to>
    <xdr:sp macro="" textlink="">
      <xdr:nvSpPr>
        <xdr:cNvPr id="49" name="直角三角形 48">
          <a:extLst>
            <a:ext uri="{FF2B5EF4-FFF2-40B4-BE49-F238E27FC236}">
              <a16:creationId xmlns:a16="http://schemas.microsoft.com/office/drawing/2014/main" id="{00000000-0008-0000-0100-000031000000}"/>
            </a:ext>
          </a:extLst>
        </xdr:cNvPr>
        <xdr:cNvSpPr/>
      </xdr:nvSpPr>
      <xdr:spPr>
        <a:xfrm rot="5400000" flipH="1">
          <a:off x="2842157" y="5954453"/>
          <a:ext cx="360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7302</xdr:colOff>
      <xdr:row>30</xdr:row>
      <xdr:rowOff>4863</xdr:rowOff>
    </xdr:from>
    <xdr:to>
      <xdr:col>22</xdr:col>
      <xdr:colOff>93702</xdr:colOff>
      <xdr:row>30</xdr:row>
      <xdr:rowOff>30063</xdr:rowOff>
    </xdr:to>
    <xdr:sp macro="" textlink="">
      <xdr:nvSpPr>
        <xdr:cNvPr id="50" name="直角三角形 49">
          <a:extLst>
            <a:ext uri="{FF2B5EF4-FFF2-40B4-BE49-F238E27FC236}">
              <a16:creationId xmlns:a16="http://schemas.microsoft.com/office/drawing/2014/main" id="{00000000-0008-0000-0100-000032000000}"/>
            </a:ext>
          </a:extLst>
        </xdr:cNvPr>
        <xdr:cNvSpPr/>
      </xdr:nvSpPr>
      <xdr:spPr>
        <a:xfrm rot="16200000" flipH="1" flipV="1">
          <a:off x="2849682" y="5994063"/>
          <a:ext cx="252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5715</xdr:colOff>
      <xdr:row>31</xdr:row>
      <xdr:rowOff>7620</xdr:rowOff>
    </xdr:from>
    <xdr:to>
      <xdr:col>22</xdr:col>
      <xdr:colOff>92115</xdr:colOff>
      <xdr:row>31</xdr:row>
      <xdr:rowOff>32820</xdr:rowOff>
    </xdr:to>
    <xdr:sp macro="" textlink="">
      <xdr:nvSpPr>
        <xdr:cNvPr id="51" name="直角三角形 50">
          <a:extLst>
            <a:ext uri="{FF2B5EF4-FFF2-40B4-BE49-F238E27FC236}">
              <a16:creationId xmlns:a16="http://schemas.microsoft.com/office/drawing/2014/main" id="{00000000-0008-0000-0100-000033000000}"/>
            </a:ext>
          </a:extLst>
        </xdr:cNvPr>
        <xdr:cNvSpPr/>
      </xdr:nvSpPr>
      <xdr:spPr>
        <a:xfrm rot="16200000" flipH="1" flipV="1">
          <a:off x="2848095" y="6217800"/>
          <a:ext cx="252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6272</xdr:colOff>
      <xdr:row>30</xdr:row>
      <xdr:rowOff>183385</xdr:rowOff>
    </xdr:from>
    <xdr:to>
      <xdr:col>22</xdr:col>
      <xdr:colOff>92672</xdr:colOff>
      <xdr:row>30</xdr:row>
      <xdr:rowOff>219385</xdr:rowOff>
    </xdr:to>
    <xdr:sp macro="" textlink="">
      <xdr:nvSpPr>
        <xdr:cNvPr id="52" name="直角三角形 51">
          <a:extLst>
            <a:ext uri="{FF2B5EF4-FFF2-40B4-BE49-F238E27FC236}">
              <a16:creationId xmlns:a16="http://schemas.microsoft.com/office/drawing/2014/main" id="{00000000-0008-0000-0100-000034000000}"/>
            </a:ext>
          </a:extLst>
        </xdr:cNvPr>
        <xdr:cNvSpPr/>
      </xdr:nvSpPr>
      <xdr:spPr>
        <a:xfrm rot="5400000" flipH="1">
          <a:off x="2843252" y="6177985"/>
          <a:ext cx="360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5177</xdr:colOff>
      <xdr:row>31</xdr:row>
      <xdr:rowOff>180833</xdr:rowOff>
    </xdr:from>
    <xdr:to>
      <xdr:col>22</xdr:col>
      <xdr:colOff>91577</xdr:colOff>
      <xdr:row>31</xdr:row>
      <xdr:rowOff>216833</xdr:rowOff>
    </xdr:to>
    <xdr:sp macro="" textlink="">
      <xdr:nvSpPr>
        <xdr:cNvPr id="53" name="直角三角形 52">
          <a:extLst>
            <a:ext uri="{FF2B5EF4-FFF2-40B4-BE49-F238E27FC236}">
              <a16:creationId xmlns:a16="http://schemas.microsoft.com/office/drawing/2014/main" id="{00000000-0008-0000-0100-000035000000}"/>
            </a:ext>
          </a:extLst>
        </xdr:cNvPr>
        <xdr:cNvSpPr/>
      </xdr:nvSpPr>
      <xdr:spPr>
        <a:xfrm rot="5400000" flipH="1">
          <a:off x="2842157" y="6396413"/>
          <a:ext cx="360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7302</xdr:colOff>
      <xdr:row>32</xdr:row>
      <xdr:rowOff>4863</xdr:rowOff>
    </xdr:from>
    <xdr:to>
      <xdr:col>22</xdr:col>
      <xdr:colOff>93702</xdr:colOff>
      <xdr:row>32</xdr:row>
      <xdr:rowOff>30063</xdr:rowOff>
    </xdr:to>
    <xdr:sp macro="" textlink="">
      <xdr:nvSpPr>
        <xdr:cNvPr id="54" name="直角三角形 53">
          <a:extLst>
            <a:ext uri="{FF2B5EF4-FFF2-40B4-BE49-F238E27FC236}">
              <a16:creationId xmlns:a16="http://schemas.microsoft.com/office/drawing/2014/main" id="{00000000-0008-0000-0100-000036000000}"/>
            </a:ext>
          </a:extLst>
        </xdr:cNvPr>
        <xdr:cNvSpPr/>
      </xdr:nvSpPr>
      <xdr:spPr>
        <a:xfrm rot="16200000" flipH="1" flipV="1">
          <a:off x="2849682" y="6436023"/>
          <a:ext cx="252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5715</xdr:colOff>
      <xdr:row>33</xdr:row>
      <xdr:rowOff>7620</xdr:rowOff>
    </xdr:from>
    <xdr:to>
      <xdr:col>22</xdr:col>
      <xdr:colOff>92115</xdr:colOff>
      <xdr:row>33</xdr:row>
      <xdr:rowOff>32820</xdr:rowOff>
    </xdr:to>
    <xdr:sp macro="" textlink="">
      <xdr:nvSpPr>
        <xdr:cNvPr id="55" name="直角三角形 54">
          <a:extLst>
            <a:ext uri="{FF2B5EF4-FFF2-40B4-BE49-F238E27FC236}">
              <a16:creationId xmlns:a16="http://schemas.microsoft.com/office/drawing/2014/main" id="{00000000-0008-0000-0100-000037000000}"/>
            </a:ext>
          </a:extLst>
        </xdr:cNvPr>
        <xdr:cNvSpPr/>
      </xdr:nvSpPr>
      <xdr:spPr>
        <a:xfrm rot="16200000" flipH="1" flipV="1">
          <a:off x="2848095" y="6659760"/>
          <a:ext cx="252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6272</xdr:colOff>
      <xdr:row>32</xdr:row>
      <xdr:rowOff>183385</xdr:rowOff>
    </xdr:from>
    <xdr:to>
      <xdr:col>22</xdr:col>
      <xdr:colOff>92672</xdr:colOff>
      <xdr:row>32</xdr:row>
      <xdr:rowOff>219385</xdr:rowOff>
    </xdr:to>
    <xdr:sp macro="" textlink="">
      <xdr:nvSpPr>
        <xdr:cNvPr id="56" name="直角三角形 55">
          <a:extLst>
            <a:ext uri="{FF2B5EF4-FFF2-40B4-BE49-F238E27FC236}">
              <a16:creationId xmlns:a16="http://schemas.microsoft.com/office/drawing/2014/main" id="{00000000-0008-0000-0100-000038000000}"/>
            </a:ext>
          </a:extLst>
        </xdr:cNvPr>
        <xdr:cNvSpPr/>
      </xdr:nvSpPr>
      <xdr:spPr>
        <a:xfrm rot="5400000" flipH="1">
          <a:off x="2843252" y="6619945"/>
          <a:ext cx="360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5177</xdr:colOff>
      <xdr:row>33</xdr:row>
      <xdr:rowOff>180833</xdr:rowOff>
    </xdr:from>
    <xdr:to>
      <xdr:col>22</xdr:col>
      <xdr:colOff>91577</xdr:colOff>
      <xdr:row>33</xdr:row>
      <xdr:rowOff>216833</xdr:rowOff>
    </xdr:to>
    <xdr:sp macro="" textlink="">
      <xdr:nvSpPr>
        <xdr:cNvPr id="57" name="直角三角形 56">
          <a:extLst>
            <a:ext uri="{FF2B5EF4-FFF2-40B4-BE49-F238E27FC236}">
              <a16:creationId xmlns:a16="http://schemas.microsoft.com/office/drawing/2014/main" id="{00000000-0008-0000-0100-000039000000}"/>
            </a:ext>
          </a:extLst>
        </xdr:cNvPr>
        <xdr:cNvSpPr/>
      </xdr:nvSpPr>
      <xdr:spPr>
        <a:xfrm rot="5400000" flipH="1">
          <a:off x="2842157" y="6838373"/>
          <a:ext cx="360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7302</xdr:colOff>
      <xdr:row>34</xdr:row>
      <xdr:rowOff>4863</xdr:rowOff>
    </xdr:from>
    <xdr:to>
      <xdr:col>22</xdr:col>
      <xdr:colOff>93702</xdr:colOff>
      <xdr:row>34</xdr:row>
      <xdr:rowOff>30063</xdr:rowOff>
    </xdr:to>
    <xdr:sp macro="" textlink="">
      <xdr:nvSpPr>
        <xdr:cNvPr id="58" name="直角三角形 57">
          <a:extLst>
            <a:ext uri="{FF2B5EF4-FFF2-40B4-BE49-F238E27FC236}">
              <a16:creationId xmlns:a16="http://schemas.microsoft.com/office/drawing/2014/main" id="{00000000-0008-0000-0100-00003A000000}"/>
            </a:ext>
          </a:extLst>
        </xdr:cNvPr>
        <xdr:cNvSpPr/>
      </xdr:nvSpPr>
      <xdr:spPr>
        <a:xfrm rot="16200000" flipH="1" flipV="1">
          <a:off x="2849682" y="6877983"/>
          <a:ext cx="252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5715</xdr:colOff>
      <xdr:row>35</xdr:row>
      <xdr:rowOff>7620</xdr:rowOff>
    </xdr:from>
    <xdr:to>
      <xdr:col>22</xdr:col>
      <xdr:colOff>92115</xdr:colOff>
      <xdr:row>35</xdr:row>
      <xdr:rowOff>32820</xdr:rowOff>
    </xdr:to>
    <xdr:sp macro="" textlink="">
      <xdr:nvSpPr>
        <xdr:cNvPr id="59" name="直角三角形 58">
          <a:extLst>
            <a:ext uri="{FF2B5EF4-FFF2-40B4-BE49-F238E27FC236}">
              <a16:creationId xmlns:a16="http://schemas.microsoft.com/office/drawing/2014/main" id="{00000000-0008-0000-0100-00003B000000}"/>
            </a:ext>
          </a:extLst>
        </xdr:cNvPr>
        <xdr:cNvSpPr/>
      </xdr:nvSpPr>
      <xdr:spPr>
        <a:xfrm rot="16200000" flipH="1" flipV="1">
          <a:off x="2848095" y="7101720"/>
          <a:ext cx="252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6272</xdr:colOff>
      <xdr:row>34</xdr:row>
      <xdr:rowOff>183385</xdr:rowOff>
    </xdr:from>
    <xdr:to>
      <xdr:col>22</xdr:col>
      <xdr:colOff>92672</xdr:colOff>
      <xdr:row>34</xdr:row>
      <xdr:rowOff>219385</xdr:rowOff>
    </xdr:to>
    <xdr:sp macro="" textlink="">
      <xdr:nvSpPr>
        <xdr:cNvPr id="60" name="直角三角形 59">
          <a:extLst>
            <a:ext uri="{FF2B5EF4-FFF2-40B4-BE49-F238E27FC236}">
              <a16:creationId xmlns:a16="http://schemas.microsoft.com/office/drawing/2014/main" id="{00000000-0008-0000-0100-00003C000000}"/>
            </a:ext>
          </a:extLst>
        </xdr:cNvPr>
        <xdr:cNvSpPr/>
      </xdr:nvSpPr>
      <xdr:spPr>
        <a:xfrm rot="5400000" flipH="1">
          <a:off x="2843252" y="7061905"/>
          <a:ext cx="360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5177</xdr:colOff>
      <xdr:row>35</xdr:row>
      <xdr:rowOff>180833</xdr:rowOff>
    </xdr:from>
    <xdr:to>
      <xdr:col>22</xdr:col>
      <xdr:colOff>91577</xdr:colOff>
      <xdr:row>35</xdr:row>
      <xdr:rowOff>216833</xdr:rowOff>
    </xdr:to>
    <xdr:sp macro="" textlink="">
      <xdr:nvSpPr>
        <xdr:cNvPr id="61" name="直角三角形 60">
          <a:extLst>
            <a:ext uri="{FF2B5EF4-FFF2-40B4-BE49-F238E27FC236}">
              <a16:creationId xmlns:a16="http://schemas.microsoft.com/office/drawing/2014/main" id="{00000000-0008-0000-0100-00003D000000}"/>
            </a:ext>
          </a:extLst>
        </xdr:cNvPr>
        <xdr:cNvSpPr/>
      </xdr:nvSpPr>
      <xdr:spPr>
        <a:xfrm rot="5400000" flipH="1">
          <a:off x="2842157" y="7280333"/>
          <a:ext cx="360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7302</xdr:colOff>
      <xdr:row>20</xdr:row>
      <xdr:rowOff>4863</xdr:rowOff>
    </xdr:from>
    <xdr:to>
      <xdr:col>22</xdr:col>
      <xdr:colOff>93702</xdr:colOff>
      <xdr:row>20</xdr:row>
      <xdr:rowOff>30063</xdr:rowOff>
    </xdr:to>
    <xdr:sp macro="" textlink="">
      <xdr:nvSpPr>
        <xdr:cNvPr id="72" name="直角三角形 71">
          <a:extLst>
            <a:ext uri="{FF2B5EF4-FFF2-40B4-BE49-F238E27FC236}">
              <a16:creationId xmlns:a16="http://schemas.microsoft.com/office/drawing/2014/main" id="{00000000-0008-0000-0100-000048000000}"/>
            </a:ext>
          </a:extLst>
        </xdr:cNvPr>
        <xdr:cNvSpPr/>
      </xdr:nvSpPr>
      <xdr:spPr>
        <a:xfrm rot="16200000" flipH="1" flipV="1">
          <a:off x="3254421" y="3300686"/>
          <a:ext cx="252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5715</xdr:colOff>
      <xdr:row>21</xdr:row>
      <xdr:rowOff>7620</xdr:rowOff>
    </xdr:from>
    <xdr:to>
      <xdr:col>22</xdr:col>
      <xdr:colOff>92115</xdr:colOff>
      <xdr:row>21</xdr:row>
      <xdr:rowOff>32820</xdr:rowOff>
    </xdr:to>
    <xdr:sp macro="" textlink="">
      <xdr:nvSpPr>
        <xdr:cNvPr id="73" name="直角三角形 72">
          <a:extLst>
            <a:ext uri="{FF2B5EF4-FFF2-40B4-BE49-F238E27FC236}">
              <a16:creationId xmlns:a16="http://schemas.microsoft.com/office/drawing/2014/main" id="{00000000-0008-0000-0100-000049000000}"/>
            </a:ext>
          </a:extLst>
        </xdr:cNvPr>
        <xdr:cNvSpPr/>
      </xdr:nvSpPr>
      <xdr:spPr>
        <a:xfrm rot="16200000" flipH="1" flipV="1">
          <a:off x="3252834" y="3523251"/>
          <a:ext cx="252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6272</xdr:colOff>
      <xdr:row>20</xdr:row>
      <xdr:rowOff>183385</xdr:rowOff>
    </xdr:from>
    <xdr:to>
      <xdr:col>22</xdr:col>
      <xdr:colOff>92672</xdr:colOff>
      <xdr:row>20</xdr:row>
      <xdr:rowOff>219385</xdr:rowOff>
    </xdr:to>
    <xdr:sp macro="" textlink="">
      <xdr:nvSpPr>
        <xdr:cNvPr id="74" name="直角三角形 73">
          <a:extLst>
            <a:ext uri="{FF2B5EF4-FFF2-40B4-BE49-F238E27FC236}">
              <a16:creationId xmlns:a16="http://schemas.microsoft.com/office/drawing/2014/main" id="{00000000-0008-0000-0100-00004A000000}"/>
            </a:ext>
          </a:extLst>
        </xdr:cNvPr>
        <xdr:cNvSpPr/>
      </xdr:nvSpPr>
      <xdr:spPr>
        <a:xfrm rot="5400000" flipH="1">
          <a:off x="3247991" y="3484608"/>
          <a:ext cx="360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5177</xdr:colOff>
      <xdr:row>21</xdr:row>
      <xdr:rowOff>180833</xdr:rowOff>
    </xdr:from>
    <xdr:to>
      <xdr:col>22</xdr:col>
      <xdr:colOff>91577</xdr:colOff>
      <xdr:row>21</xdr:row>
      <xdr:rowOff>216833</xdr:rowOff>
    </xdr:to>
    <xdr:sp macro="" textlink="">
      <xdr:nvSpPr>
        <xdr:cNvPr id="75" name="直角三角形 74">
          <a:extLst>
            <a:ext uri="{FF2B5EF4-FFF2-40B4-BE49-F238E27FC236}">
              <a16:creationId xmlns:a16="http://schemas.microsoft.com/office/drawing/2014/main" id="{00000000-0008-0000-0100-00004B000000}"/>
            </a:ext>
          </a:extLst>
        </xdr:cNvPr>
        <xdr:cNvSpPr/>
      </xdr:nvSpPr>
      <xdr:spPr>
        <a:xfrm rot="5400000" flipH="1">
          <a:off x="3246896" y="3701864"/>
          <a:ext cx="360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7302</xdr:colOff>
      <xdr:row>22</xdr:row>
      <xdr:rowOff>4863</xdr:rowOff>
    </xdr:from>
    <xdr:to>
      <xdr:col>22</xdr:col>
      <xdr:colOff>93702</xdr:colOff>
      <xdr:row>22</xdr:row>
      <xdr:rowOff>30063</xdr:rowOff>
    </xdr:to>
    <xdr:sp macro="" textlink="">
      <xdr:nvSpPr>
        <xdr:cNvPr id="78" name="直角三角形 77">
          <a:extLst>
            <a:ext uri="{FF2B5EF4-FFF2-40B4-BE49-F238E27FC236}">
              <a16:creationId xmlns:a16="http://schemas.microsoft.com/office/drawing/2014/main" id="{00000000-0008-0000-0100-00004E000000}"/>
            </a:ext>
          </a:extLst>
        </xdr:cNvPr>
        <xdr:cNvSpPr/>
      </xdr:nvSpPr>
      <xdr:spPr>
        <a:xfrm rot="16200000" flipH="1" flipV="1">
          <a:off x="3254421" y="3300686"/>
          <a:ext cx="252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5715</xdr:colOff>
      <xdr:row>23</xdr:row>
      <xdr:rowOff>7620</xdr:rowOff>
    </xdr:from>
    <xdr:to>
      <xdr:col>22</xdr:col>
      <xdr:colOff>92115</xdr:colOff>
      <xdr:row>23</xdr:row>
      <xdr:rowOff>32820</xdr:rowOff>
    </xdr:to>
    <xdr:sp macro="" textlink="">
      <xdr:nvSpPr>
        <xdr:cNvPr id="79" name="直角三角形 78">
          <a:extLst>
            <a:ext uri="{FF2B5EF4-FFF2-40B4-BE49-F238E27FC236}">
              <a16:creationId xmlns:a16="http://schemas.microsoft.com/office/drawing/2014/main" id="{00000000-0008-0000-0100-00004F000000}"/>
            </a:ext>
          </a:extLst>
        </xdr:cNvPr>
        <xdr:cNvSpPr/>
      </xdr:nvSpPr>
      <xdr:spPr>
        <a:xfrm rot="16200000" flipH="1" flipV="1">
          <a:off x="3252834" y="3523251"/>
          <a:ext cx="252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6272</xdr:colOff>
      <xdr:row>22</xdr:row>
      <xdr:rowOff>183385</xdr:rowOff>
    </xdr:from>
    <xdr:to>
      <xdr:col>22</xdr:col>
      <xdr:colOff>92672</xdr:colOff>
      <xdr:row>22</xdr:row>
      <xdr:rowOff>219385</xdr:rowOff>
    </xdr:to>
    <xdr:sp macro="" textlink="">
      <xdr:nvSpPr>
        <xdr:cNvPr id="80" name="直角三角形 79">
          <a:extLst>
            <a:ext uri="{FF2B5EF4-FFF2-40B4-BE49-F238E27FC236}">
              <a16:creationId xmlns:a16="http://schemas.microsoft.com/office/drawing/2014/main" id="{00000000-0008-0000-0100-000050000000}"/>
            </a:ext>
          </a:extLst>
        </xdr:cNvPr>
        <xdr:cNvSpPr/>
      </xdr:nvSpPr>
      <xdr:spPr>
        <a:xfrm rot="5400000" flipH="1">
          <a:off x="3247991" y="3484608"/>
          <a:ext cx="360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5177</xdr:colOff>
      <xdr:row>23</xdr:row>
      <xdr:rowOff>180833</xdr:rowOff>
    </xdr:from>
    <xdr:to>
      <xdr:col>22</xdr:col>
      <xdr:colOff>91577</xdr:colOff>
      <xdr:row>23</xdr:row>
      <xdr:rowOff>216833</xdr:rowOff>
    </xdr:to>
    <xdr:sp macro="" textlink="">
      <xdr:nvSpPr>
        <xdr:cNvPr id="81" name="直角三角形 80">
          <a:extLst>
            <a:ext uri="{FF2B5EF4-FFF2-40B4-BE49-F238E27FC236}">
              <a16:creationId xmlns:a16="http://schemas.microsoft.com/office/drawing/2014/main" id="{00000000-0008-0000-0100-000051000000}"/>
            </a:ext>
          </a:extLst>
        </xdr:cNvPr>
        <xdr:cNvSpPr/>
      </xdr:nvSpPr>
      <xdr:spPr>
        <a:xfrm rot="5400000" flipH="1">
          <a:off x="3246896" y="3701864"/>
          <a:ext cx="360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7302</xdr:colOff>
      <xdr:row>24</xdr:row>
      <xdr:rowOff>4863</xdr:rowOff>
    </xdr:from>
    <xdr:to>
      <xdr:col>22</xdr:col>
      <xdr:colOff>93702</xdr:colOff>
      <xdr:row>24</xdr:row>
      <xdr:rowOff>30063</xdr:rowOff>
    </xdr:to>
    <xdr:sp macro="" textlink="">
      <xdr:nvSpPr>
        <xdr:cNvPr id="88" name="直角三角形 87">
          <a:extLst>
            <a:ext uri="{FF2B5EF4-FFF2-40B4-BE49-F238E27FC236}">
              <a16:creationId xmlns:a16="http://schemas.microsoft.com/office/drawing/2014/main" id="{00000000-0008-0000-0100-000058000000}"/>
            </a:ext>
          </a:extLst>
        </xdr:cNvPr>
        <xdr:cNvSpPr/>
      </xdr:nvSpPr>
      <xdr:spPr>
        <a:xfrm rot="16200000" flipH="1" flipV="1">
          <a:off x="3254421" y="3300686"/>
          <a:ext cx="252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5715</xdr:colOff>
      <xdr:row>25</xdr:row>
      <xdr:rowOff>7620</xdr:rowOff>
    </xdr:from>
    <xdr:to>
      <xdr:col>22</xdr:col>
      <xdr:colOff>92115</xdr:colOff>
      <xdr:row>25</xdr:row>
      <xdr:rowOff>32820</xdr:rowOff>
    </xdr:to>
    <xdr:sp macro="" textlink="">
      <xdr:nvSpPr>
        <xdr:cNvPr id="89" name="直角三角形 88">
          <a:extLst>
            <a:ext uri="{FF2B5EF4-FFF2-40B4-BE49-F238E27FC236}">
              <a16:creationId xmlns:a16="http://schemas.microsoft.com/office/drawing/2014/main" id="{00000000-0008-0000-0100-000059000000}"/>
            </a:ext>
          </a:extLst>
        </xdr:cNvPr>
        <xdr:cNvSpPr/>
      </xdr:nvSpPr>
      <xdr:spPr>
        <a:xfrm rot="16200000" flipH="1" flipV="1">
          <a:off x="3252834" y="3523251"/>
          <a:ext cx="252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6272</xdr:colOff>
      <xdr:row>24</xdr:row>
      <xdr:rowOff>183385</xdr:rowOff>
    </xdr:from>
    <xdr:to>
      <xdr:col>22</xdr:col>
      <xdr:colOff>92672</xdr:colOff>
      <xdr:row>24</xdr:row>
      <xdr:rowOff>219385</xdr:rowOff>
    </xdr:to>
    <xdr:sp macro="" textlink="">
      <xdr:nvSpPr>
        <xdr:cNvPr id="90" name="直角三角形 89">
          <a:extLst>
            <a:ext uri="{FF2B5EF4-FFF2-40B4-BE49-F238E27FC236}">
              <a16:creationId xmlns:a16="http://schemas.microsoft.com/office/drawing/2014/main" id="{00000000-0008-0000-0100-00005A000000}"/>
            </a:ext>
          </a:extLst>
        </xdr:cNvPr>
        <xdr:cNvSpPr/>
      </xdr:nvSpPr>
      <xdr:spPr>
        <a:xfrm rot="5400000" flipH="1">
          <a:off x="3247991" y="3484608"/>
          <a:ext cx="360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5177</xdr:colOff>
      <xdr:row>25</xdr:row>
      <xdr:rowOff>180833</xdr:rowOff>
    </xdr:from>
    <xdr:to>
      <xdr:col>22</xdr:col>
      <xdr:colOff>91577</xdr:colOff>
      <xdr:row>25</xdr:row>
      <xdr:rowOff>216833</xdr:rowOff>
    </xdr:to>
    <xdr:sp macro="" textlink="">
      <xdr:nvSpPr>
        <xdr:cNvPr id="91" name="直角三角形 90">
          <a:extLst>
            <a:ext uri="{FF2B5EF4-FFF2-40B4-BE49-F238E27FC236}">
              <a16:creationId xmlns:a16="http://schemas.microsoft.com/office/drawing/2014/main" id="{00000000-0008-0000-0100-00005B000000}"/>
            </a:ext>
          </a:extLst>
        </xdr:cNvPr>
        <xdr:cNvSpPr/>
      </xdr:nvSpPr>
      <xdr:spPr>
        <a:xfrm rot="5400000" flipH="1">
          <a:off x="3246896" y="3701864"/>
          <a:ext cx="360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7302</xdr:colOff>
      <xdr:row>26</xdr:row>
      <xdr:rowOff>4863</xdr:rowOff>
    </xdr:from>
    <xdr:to>
      <xdr:col>22</xdr:col>
      <xdr:colOff>93702</xdr:colOff>
      <xdr:row>26</xdr:row>
      <xdr:rowOff>30063</xdr:rowOff>
    </xdr:to>
    <xdr:sp macro="" textlink="">
      <xdr:nvSpPr>
        <xdr:cNvPr id="92" name="直角三角形 91">
          <a:extLst>
            <a:ext uri="{FF2B5EF4-FFF2-40B4-BE49-F238E27FC236}">
              <a16:creationId xmlns:a16="http://schemas.microsoft.com/office/drawing/2014/main" id="{00000000-0008-0000-0100-00005C000000}"/>
            </a:ext>
          </a:extLst>
        </xdr:cNvPr>
        <xdr:cNvSpPr/>
      </xdr:nvSpPr>
      <xdr:spPr>
        <a:xfrm rot="16200000" flipH="1" flipV="1">
          <a:off x="3254421" y="3740301"/>
          <a:ext cx="252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5715</xdr:colOff>
      <xdr:row>27</xdr:row>
      <xdr:rowOff>7620</xdr:rowOff>
    </xdr:from>
    <xdr:to>
      <xdr:col>22</xdr:col>
      <xdr:colOff>92115</xdr:colOff>
      <xdr:row>27</xdr:row>
      <xdr:rowOff>32820</xdr:rowOff>
    </xdr:to>
    <xdr:sp macro="" textlink="">
      <xdr:nvSpPr>
        <xdr:cNvPr id="93" name="直角三角形 92">
          <a:extLst>
            <a:ext uri="{FF2B5EF4-FFF2-40B4-BE49-F238E27FC236}">
              <a16:creationId xmlns:a16="http://schemas.microsoft.com/office/drawing/2014/main" id="{00000000-0008-0000-0100-00005D000000}"/>
            </a:ext>
          </a:extLst>
        </xdr:cNvPr>
        <xdr:cNvSpPr/>
      </xdr:nvSpPr>
      <xdr:spPr>
        <a:xfrm rot="16200000" flipH="1" flipV="1">
          <a:off x="3252834" y="3962866"/>
          <a:ext cx="252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6272</xdr:colOff>
      <xdr:row>26</xdr:row>
      <xdr:rowOff>183385</xdr:rowOff>
    </xdr:from>
    <xdr:to>
      <xdr:col>22</xdr:col>
      <xdr:colOff>92672</xdr:colOff>
      <xdr:row>26</xdr:row>
      <xdr:rowOff>219385</xdr:rowOff>
    </xdr:to>
    <xdr:sp macro="" textlink="">
      <xdr:nvSpPr>
        <xdr:cNvPr id="94" name="直角三角形 93">
          <a:extLst>
            <a:ext uri="{FF2B5EF4-FFF2-40B4-BE49-F238E27FC236}">
              <a16:creationId xmlns:a16="http://schemas.microsoft.com/office/drawing/2014/main" id="{00000000-0008-0000-0100-00005E000000}"/>
            </a:ext>
          </a:extLst>
        </xdr:cNvPr>
        <xdr:cNvSpPr/>
      </xdr:nvSpPr>
      <xdr:spPr>
        <a:xfrm rot="5400000" flipH="1">
          <a:off x="3247991" y="3924223"/>
          <a:ext cx="360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5177</xdr:colOff>
      <xdr:row>27</xdr:row>
      <xdr:rowOff>180833</xdr:rowOff>
    </xdr:from>
    <xdr:to>
      <xdr:col>22</xdr:col>
      <xdr:colOff>91577</xdr:colOff>
      <xdr:row>27</xdr:row>
      <xdr:rowOff>216833</xdr:rowOff>
    </xdr:to>
    <xdr:sp macro="" textlink="">
      <xdr:nvSpPr>
        <xdr:cNvPr id="95" name="直角三角形 94">
          <a:extLst>
            <a:ext uri="{FF2B5EF4-FFF2-40B4-BE49-F238E27FC236}">
              <a16:creationId xmlns:a16="http://schemas.microsoft.com/office/drawing/2014/main" id="{00000000-0008-0000-0100-00005F000000}"/>
            </a:ext>
          </a:extLst>
        </xdr:cNvPr>
        <xdr:cNvSpPr/>
      </xdr:nvSpPr>
      <xdr:spPr>
        <a:xfrm rot="5400000" flipH="1">
          <a:off x="3246896" y="4141479"/>
          <a:ext cx="360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7302</xdr:colOff>
      <xdr:row>28</xdr:row>
      <xdr:rowOff>4863</xdr:rowOff>
    </xdr:from>
    <xdr:to>
      <xdr:col>22</xdr:col>
      <xdr:colOff>93702</xdr:colOff>
      <xdr:row>28</xdr:row>
      <xdr:rowOff>30063</xdr:rowOff>
    </xdr:to>
    <xdr:sp macro="" textlink="">
      <xdr:nvSpPr>
        <xdr:cNvPr id="96" name="直角三角形 95">
          <a:extLst>
            <a:ext uri="{FF2B5EF4-FFF2-40B4-BE49-F238E27FC236}">
              <a16:creationId xmlns:a16="http://schemas.microsoft.com/office/drawing/2014/main" id="{00000000-0008-0000-0100-000060000000}"/>
            </a:ext>
          </a:extLst>
        </xdr:cNvPr>
        <xdr:cNvSpPr/>
      </xdr:nvSpPr>
      <xdr:spPr>
        <a:xfrm rot="16200000" flipH="1" flipV="1">
          <a:off x="3254421" y="4179917"/>
          <a:ext cx="252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5715</xdr:colOff>
      <xdr:row>29</xdr:row>
      <xdr:rowOff>7620</xdr:rowOff>
    </xdr:from>
    <xdr:to>
      <xdr:col>22</xdr:col>
      <xdr:colOff>92115</xdr:colOff>
      <xdr:row>29</xdr:row>
      <xdr:rowOff>32820</xdr:rowOff>
    </xdr:to>
    <xdr:sp macro="" textlink="">
      <xdr:nvSpPr>
        <xdr:cNvPr id="97" name="直角三角形 96">
          <a:extLst>
            <a:ext uri="{FF2B5EF4-FFF2-40B4-BE49-F238E27FC236}">
              <a16:creationId xmlns:a16="http://schemas.microsoft.com/office/drawing/2014/main" id="{00000000-0008-0000-0100-000061000000}"/>
            </a:ext>
          </a:extLst>
        </xdr:cNvPr>
        <xdr:cNvSpPr/>
      </xdr:nvSpPr>
      <xdr:spPr>
        <a:xfrm rot="16200000" flipH="1" flipV="1">
          <a:off x="3252834" y="4402482"/>
          <a:ext cx="252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6272</xdr:colOff>
      <xdr:row>28</xdr:row>
      <xdr:rowOff>183385</xdr:rowOff>
    </xdr:from>
    <xdr:to>
      <xdr:col>22</xdr:col>
      <xdr:colOff>92672</xdr:colOff>
      <xdr:row>28</xdr:row>
      <xdr:rowOff>219385</xdr:rowOff>
    </xdr:to>
    <xdr:sp macro="" textlink="">
      <xdr:nvSpPr>
        <xdr:cNvPr id="98" name="直角三角形 97">
          <a:extLst>
            <a:ext uri="{FF2B5EF4-FFF2-40B4-BE49-F238E27FC236}">
              <a16:creationId xmlns:a16="http://schemas.microsoft.com/office/drawing/2014/main" id="{00000000-0008-0000-0100-000062000000}"/>
            </a:ext>
          </a:extLst>
        </xdr:cNvPr>
        <xdr:cNvSpPr/>
      </xdr:nvSpPr>
      <xdr:spPr>
        <a:xfrm rot="5400000" flipH="1">
          <a:off x="3247991" y="4363839"/>
          <a:ext cx="360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5177</xdr:colOff>
      <xdr:row>29</xdr:row>
      <xdr:rowOff>180833</xdr:rowOff>
    </xdr:from>
    <xdr:to>
      <xdr:col>22</xdr:col>
      <xdr:colOff>91577</xdr:colOff>
      <xdr:row>29</xdr:row>
      <xdr:rowOff>216833</xdr:rowOff>
    </xdr:to>
    <xdr:sp macro="" textlink="">
      <xdr:nvSpPr>
        <xdr:cNvPr id="99" name="直角三角形 98">
          <a:extLst>
            <a:ext uri="{FF2B5EF4-FFF2-40B4-BE49-F238E27FC236}">
              <a16:creationId xmlns:a16="http://schemas.microsoft.com/office/drawing/2014/main" id="{00000000-0008-0000-0100-000063000000}"/>
            </a:ext>
          </a:extLst>
        </xdr:cNvPr>
        <xdr:cNvSpPr/>
      </xdr:nvSpPr>
      <xdr:spPr>
        <a:xfrm rot="5400000" flipH="1">
          <a:off x="3246896" y="4581095"/>
          <a:ext cx="360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7302</xdr:colOff>
      <xdr:row>26</xdr:row>
      <xdr:rowOff>4863</xdr:rowOff>
    </xdr:from>
    <xdr:to>
      <xdr:col>22</xdr:col>
      <xdr:colOff>93702</xdr:colOff>
      <xdr:row>26</xdr:row>
      <xdr:rowOff>30063</xdr:rowOff>
    </xdr:to>
    <xdr:sp macro="" textlink="">
      <xdr:nvSpPr>
        <xdr:cNvPr id="102" name="直角三角形 101">
          <a:extLst>
            <a:ext uri="{FF2B5EF4-FFF2-40B4-BE49-F238E27FC236}">
              <a16:creationId xmlns:a16="http://schemas.microsoft.com/office/drawing/2014/main" id="{00000000-0008-0000-0100-000066000000}"/>
            </a:ext>
          </a:extLst>
        </xdr:cNvPr>
        <xdr:cNvSpPr/>
      </xdr:nvSpPr>
      <xdr:spPr>
        <a:xfrm rot="16200000" flipH="1" flipV="1">
          <a:off x="3254421" y="3740301"/>
          <a:ext cx="252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5715</xdr:colOff>
      <xdr:row>27</xdr:row>
      <xdr:rowOff>7620</xdr:rowOff>
    </xdr:from>
    <xdr:to>
      <xdr:col>22</xdr:col>
      <xdr:colOff>92115</xdr:colOff>
      <xdr:row>27</xdr:row>
      <xdr:rowOff>32820</xdr:rowOff>
    </xdr:to>
    <xdr:sp macro="" textlink="">
      <xdr:nvSpPr>
        <xdr:cNvPr id="103" name="直角三角形 102">
          <a:extLst>
            <a:ext uri="{FF2B5EF4-FFF2-40B4-BE49-F238E27FC236}">
              <a16:creationId xmlns:a16="http://schemas.microsoft.com/office/drawing/2014/main" id="{00000000-0008-0000-0100-000067000000}"/>
            </a:ext>
          </a:extLst>
        </xdr:cNvPr>
        <xdr:cNvSpPr/>
      </xdr:nvSpPr>
      <xdr:spPr>
        <a:xfrm rot="16200000" flipH="1" flipV="1">
          <a:off x="3252834" y="3962866"/>
          <a:ext cx="252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6272</xdr:colOff>
      <xdr:row>26</xdr:row>
      <xdr:rowOff>183385</xdr:rowOff>
    </xdr:from>
    <xdr:to>
      <xdr:col>22</xdr:col>
      <xdr:colOff>92672</xdr:colOff>
      <xdr:row>26</xdr:row>
      <xdr:rowOff>219385</xdr:rowOff>
    </xdr:to>
    <xdr:sp macro="" textlink="">
      <xdr:nvSpPr>
        <xdr:cNvPr id="104" name="直角三角形 103">
          <a:extLst>
            <a:ext uri="{FF2B5EF4-FFF2-40B4-BE49-F238E27FC236}">
              <a16:creationId xmlns:a16="http://schemas.microsoft.com/office/drawing/2014/main" id="{00000000-0008-0000-0100-000068000000}"/>
            </a:ext>
          </a:extLst>
        </xdr:cNvPr>
        <xdr:cNvSpPr/>
      </xdr:nvSpPr>
      <xdr:spPr>
        <a:xfrm rot="5400000" flipH="1">
          <a:off x="3247991" y="3924223"/>
          <a:ext cx="360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5177</xdr:colOff>
      <xdr:row>27</xdr:row>
      <xdr:rowOff>180833</xdr:rowOff>
    </xdr:from>
    <xdr:to>
      <xdr:col>22</xdr:col>
      <xdr:colOff>91577</xdr:colOff>
      <xdr:row>27</xdr:row>
      <xdr:rowOff>216833</xdr:rowOff>
    </xdr:to>
    <xdr:sp macro="" textlink="">
      <xdr:nvSpPr>
        <xdr:cNvPr id="105" name="直角三角形 104">
          <a:extLst>
            <a:ext uri="{FF2B5EF4-FFF2-40B4-BE49-F238E27FC236}">
              <a16:creationId xmlns:a16="http://schemas.microsoft.com/office/drawing/2014/main" id="{00000000-0008-0000-0100-000069000000}"/>
            </a:ext>
          </a:extLst>
        </xdr:cNvPr>
        <xdr:cNvSpPr/>
      </xdr:nvSpPr>
      <xdr:spPr>
        <a:xfrm rot="5400000" flipH="1">
          <a:off x="3246896" y="4141479"/>
          <a:ext cx="360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7302</xdr:colOff>
      <xdr:row>28</xdr:row>
      <xdr:rowOff>4863</xdr:rowOff>
    </xdr:from>
    <xdr:to>
      <xdr:col>22</xdr:col>
      <xdr:colOff>93702</xdr:colOff>
      <xdr:row>28</xdr:row>
      <xdr:rowOff>30063</xdr:rowOff>
    </xdr:to>
    <xdr:sp macro="" textlink="">
      <xdr:nvSpPr>
        <xdr:cNvPr id="108" name="直角三角形 107">
          <a:extLst>
            <a:ext uri="{FF2B5EF4-FFF2-40B4-BE49-F238E27FC236}">
              <a16:creationId xmlns:a16="http://schemas.microsoft.com/office/drawing/2014/main" id="{00000000-0008-0000-0100-00006C000000}"/>
            </a:ext>
          </a:extLst>
        </xdr:cNvPr>
        <xdr:cNvSpPr/>
      </xdr:nvSpPr>
      <xdr:spPr>
        <a:xfrm rot="16200000" flipH="1" flipV="1">
          <a:off x="3254421" y="4179917"/>
          <a:ext cx="252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5715</xdr:colOff>
      <xdr:row>29</xdr:row>
      <xdr:rowOff>7620</xdr:rowOff>
    </xdr:from>
    <xdr:to>
      <xdr:col>22</xdr:col>
      <xdr:colOff>92115</xdr:colOff>
      <xdr:row>29</xdr:row>
      <xdr:rowOff>32820</xdr:rowOff>
    </xdr:to>
    <xdr:sp macro="" textlink="">
      <xdr:nvSpPr>
        <xdr:cNvPr id="109" name="直角三角形 108">
          <a:extLst>
            <a:ext uri="{FF2B5EF4-FFF2-40B4-BE49-F238E27FC236}">
              <a16:creationId xmlns:a16="http://schemas.microsoft.com/office/drawing/2014/main" id="{00000000-0008-0000-0100-00006D000000}"/>
            </a:ext>
          </a:extLst>
        </xdr:cNvPr>
        <xdr:cNvSpPr/>
      </xdr:nvSpPr>
      <xdr:spPr>
        <a:xfrm rot="16200000" flipH="1" flipV="1">
          <a:off x="3252834" y="4402482"/>
          <a:ext cx="252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6272</xdr:colOff>
      <xdr:row>28</xdr:row>
      <xdr:rowOff>183385</xdr:rowOff>
    </xdr:from>
    <xdr:to>
      <xdr:col>22</xdr:col>
      <xdr:colOff>92672</xdr:colOff>
      <xdr:row>28</xdr:row>
      <xdr:rowOff>219385</xdr:rowOff>
    </xdr:to>
    <xdr:sp macro="" textlink="">
      <xdr:nvSpPr>
        <xdr:cNvPr id="110" name="直角三角形 109">
          <a:extLst>
            <a:ext uri="{FF2B5EF4-FFF2-40B4-BE49-F238E27FC236}">
              <a16:creationId xmlns:a16="http://schemas.microsoft.com/office/drawing/2014/main" id="{00000000-0008-0000-0100-00006E000000}"/>
            </a:ext>
          </a:extLst>
        </xdr:cNvPr>
        <xdr:cNvSpPr/>
      </xdr:nvSpPr>
      <xdr:spPr>
        <a:xfrm rot="5400000" flipH="1">
          <a:off x="3247991" y="4363839"/>
          <a:ext cx="360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5177</xdr:colOff>
      <xdr:row>29</xdr:row>
      <xdr:rowOff>180833</xdr:rowOff>
    </xdr:from>
    <xdr:to>
      <xdr:col>22</xdr:col>
      <xdr:colOff>91577</xdr:colOff>
      <xdr:row>29</xdr:row>
      <xdr:rowOff>216833</xdr:rowOff>
    </xdr:to>
    <xdr:sp macro="" textlink="">
      <xdr:nvSpPr>
        <xdr:cNvPr id="111" name="直角三角形 110">
          <a:extLst>
            <a:ext uri="{FF2B5EF4-FFF2-40B4-BE49-F238E27FC236}">
              <a16:creationId xmlns:a16="http://schemas.microsoft.com/office/drawing/2014/main" id="{00000000-0008-0000-0100-00006F000000}"/>
            </a:ext>
          </a:extLst>
        </xdr:cNvPr>
        <xdr:cNvSpPr/>
      </xdr:nvSpPr>
      <xdr:spPr>
        <a:xfrm rot="5400000" flipH="1">
          <a:off x="3246896" y="4581095"/>
          <a:ext cx="360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7302</xdr:colOff>
      <xdr:row>30</xdr:row>
      <xdr:rowOff>4863</xdr:rowOff>
    </xdr:from>
    <xdr:to>
      <xdr:col>22</xdr:col>
      <xdr:colOff>93702</xdr:colOff>
      <xdr:row>30</xdr:row>
      <xdr:rowOff>30063</xdr:rowOff>
    </xdr:to>
    <xdr:sp macro="" textlink="">
      <xdr:nvSpPr>
        <xdr:cNvPr id="118" name="直角三角形 117">
          <a:extLst>
            <a:ext uri="{FF2B5EF4-FFF2-40B4-BE49-F238E27FC236}">
              <a16:creationId xmlns:a16="http://schemas.microsoft.com/office/drawing/2014/main" id="{00000000-0008-0000-0100-000076000000}"/>
            </a:ext>
          </a:extLst>
        </xdr:cNvPr>
        <xdr:cNvSpPr/>
      </xdr:nvSpPr>
      <xdr:spPr>
        <a:xfrm rot="16200000" flipH="1" flipV="1">
          <a:off x="3254421" y="3300686"/>
          <a:ext cx="252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5715</xdr:colOff>
      <xdr:row>31</xdr:row>
      <xdr:rowOff>7620</xdr:rowOff>
    </xdr:from>
    <xdr:to>
      <xdr:col>22</xdr:col>
      <xdr:colOff>92115</xdr:colOff>
      <xdr:row>31</xdr:row>
      <xdr:rowOff>32820</xdr:rowOff>
    </xdr:to>
    <xdr:sp macro="" textlink="">
      <xdr:nvSpPr>
        <xdr:cNvPr id="119" name="直角三角形 118">
          <a:extLst>
            <a:ext uri="{FF2B5EF4-FFF2-40B4-BE49-F238E27FC236}">
              <a16:creationId xmlns:a16="http://schemas.microsoft.com/office/drawing/2014/main" id="{00000000-0008-0000-0100-000077000000}"/>
            </a:ext>
          </a:extLst>
        </xdr:cNvPr>
        <xdr:cNvSpPr/>
      </xdr:nvSpPr>
      <xdr:spPr>
        <a:xfrm rot="16200000" flipH="1" flipV="1">
          <a:off x="3252834" y="3523251"/>
          <a:ext cx="252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6272</xdr:colOff>
      <xdr:row>30</xdr:row>
      <xdr:rowOff>183385</xdr:rowOff>
    </xdr:from>
    <xdr:to>
      <xdr:col>22</xdr:col>
      <xdr:colOff>92672</xdr:colOff>
      <xdr:row>30</xdr:row>
      <xdr:rowOff>219385</xdr:rowOff>
    </xdr:to>
    <xdr:sp macro="" textlink="">
      <xdr:nvSpPr>
        <xdr:cNvPr id="120" name="直角三角形 119">
          <a:extLst>
            <a:ext uri="{FF2B5EF4-FFF2-40B4-BE49-F238E27FC236}">
              <a16:creationId xmlns:a16="http://schemas.microsoft.com/office/drawing/2014/main" id="{00000000-0008-0000-0100-000078000000}"/>
            </a:ext>
          </a:extLst>
        </xdr:cNvPr>
        <xdr:cNvSpPr/>
      </xdr:nvSpPr>
      <xdr:spPr>
        <a:xfrm rot="5400000" flipH="1">
          <a:off x="3247991" y="3484608"/>
          <a:ext cx="360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5177</xdr:colOff>
      <xdr:row>31</xdr:row>
      <xdr:rowOff>180833</xdr:rowOff>
    </xdr:from>
    <xdr:to>
      <xdr:col>22</xdr:col>
      <xdr:colOff>91577</xdr:colOff>
      <xdr:row>31</xdr:row>
      <xdr:rowOff>216833</xdr:rowOff>
    </xdr:to>
    <xdr:sp macro="" textlink="">
      <xdr:nvSpPr>
        <xdr:cNvPr id="121" name="直角三角形 120">
          <a:extLst>
            <a:ext uri="{FF2B5EF4-FFF2-40B4-BE49-F238E27FC236}">
              <a16:creationId xmlns:a16="http://schemas.microsoft.com/office/drawing/2014/main" id="{00000000-0008-0000-0100-000079000000}"/>
            </a:ext>
          </a:extLst>
        </xdr:cNvPr>
        <xdr:cNvSpPr/>
      </xdr:nvSpPr>
      <xdr:spPr>
        <a:xfrm rot="5400000" flipH="1">
          <a:off x="3246896" y="3701864"/>
          <a:ext cx="360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7302</xdr:colOff>
      <xdr:row>32</xdr:row>
      <xdr:rowOff>4863</xdr:rowOff>
    </xdr:from>
    <xdr:to>
      <xdr:col>22</xdr:col>
      <xdr:colOff>93702</xdr:colOff>
      <xdr:row>32</xdr:row>
      <xdr:rowOff>30063</xdr:rowOff>
    </xdr:to>
    <xdr:sp macro="" textlink="">
      <xdr:nvSpPr>
        <xdr:cNvPr id="122" name="直角三角形 121">
          <a:extLst>
            <a:ext uri="{FF2B5EF4-FFF2-40B4-BE49-F238E27FC236}">
              <a16:creationId xmlns:a16="http://schemas.microsoft.com/office/drawing/2014/main" id="{00000000-0008-0000-0100-00007A000000}"/>
            </a:ext>
          </a:extLst>
        </xdr:cNvPr>
        <xdr:cNvSpPr/>
      </xdr:nvSpPr>
      <xdr:spPr>
        <a:xfrm rot="16200000" flipH="1" flipV="1">
          <a:off x="3254421" y="3740301"/>
          <a:ext cx="252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5715</xdr:colOff>
      <xdr:row>33</xdr:row>
      <xdr:rowOff>7620</xdr:rowOff>
    </xdr:from>
    <xdr:to>
      <xdr:col>22</xdr:col>
      <xdr:colOff>92115</xdr:colOff>
      <xdr:row>33</xdr:row>
      <xdr:rowOff>32820</xdr:rowOff>
    </xdr:to>
    <xdr:sp macro="" textlink="">
      <xdr:nvSpPr>
        <xdr:cNvPr id="123" name="直角三角形 122">
          <a:extLst>
            <a:ext uri="{FF2B5EF4-FFF2-40B4-BE49-F238E27FC236}">
              <a16:creationId xmlns:a16="http://schemas.microsoft.com/office/drawing/2014/main" id="{00000000-0008-0000-0100-00007B000000}"/>
            </a:ext>
          </a:extLst>
        </xdr:cNvPr>
        <xdr:cNvSpPr/>
      </xdr:nvSpPr>
      <xdr:spPr>
        <a:xfrm rot="16200000" flipH="1" flipV="1">
          <a:off x="3252834" y="3962866"/>
          <a:ext cx="252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6272</xdr:colOff>
      <xdr:row>32</xdr:row>
      <xdr:rowOff>183385</xdr:rowOff>
    </xdr:from>
    <xdr:to>
      <xdr:col>22</xdr:col>
      <xdr:colOff>92672</xdr:colOff>
      <xdr:row>32</xdr:row>
      <xdr:rowOff>219385</xdr:rowOff>
    </xdr:to>
    <xdr:sp macro="" textlink="">
      <xdr:nvSpPr>
        <xdr:cNvPr id="124" name="直角三角形 123">
          <a:extLst>
            <a:ext uri="{FF2B5EF4-FFF2-40B4-BE49-F238E27FC236}">
              <a16:creationId xmlns:a16="http://schemas.microsoft.com/office/drawing/2014/main" id="{00000000-0008-0000-0100-00007C000000}"/>
            </a:ext>
          </a:extLst>
        </xdr:cNvPr>
        <xdr:cNvSpPr/>
      </xdr:nvSpPr>
      <xdr:spPr>
        <a:xfrm rot="5400000" flipH="1">
          <a:off x="3247991" y="3924223"/>
          <a:ext cx="360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5177</xdr:colOff>
      <xdr:row>33</xdr:row>
      <xdr:rowOff>180833</xdr:rowOff>
    </xdr:from>
    <xdr:to>
      <xdr:col>22</xdr:col>
      <xdr:colOff>91577</xdr:colOff>
      <xdr:row>33</xdr:row>
      <xdr:rowOff>216833</xdr:rowOff>
    </xdr:to>
    <xdr:sp macro="" textlink="">
      <xdr:nvSpPr>
        <xdr:cNvPr id="125" name="直角三角形 124">
          <a:extLst>
            <a:ext uri="{FF2B5EF4-FFF2-40B4-BE49-F238E27FC236}">
              <a16:creationId xmlns:a16="http://schemas.microsoft.com/office/drawing/2014/main" id="{00000000-0008-0000-0100-00007D000000}"/>
            </a:ext>
          </a:extLst>
        </xdr:cNvPr>
        <xdr:cNvSpPr/>
      </xdr:nvSpPr>
      <xdr:spPr>
        <a:xfrm rot="5400000" flipH="1">
          <a:off x="3246896" y="4141479"/>
          <a:ext cx="360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7302</xdr:colOff>
      <xdr:row>34</xdr:row>
      <xdr:rowOff>4863</xdr:rowOff>
    </xdr:from>
    <xdr:to>
      <xdr:col>22</xdr:col>
      <xdr:colOff>93702</xdr:colOff>
      <xdr:row>34</xdr:row>
      <xdr:rowOff>30063</xdr:rowOff>
    </xdr:to>
    <xdr:sp macro="" textlink="">
      <xdr:nvSpPr>
        <xdr:cNvPr id="126" name="直角三角形 125">
          <a:extLst>
            <a:ext uri="{FF2B5EF4-FFF2-40B4-BE49-F238E27FC236}">
              <a16:creationId xmlns:a16="http://schemas.microsoft.com/office/drawing/2014/main" id="{00000000-0008-0000-0100-00007E000000}"/>
            </a:ext>
          </a:extLst>
        </xdr:cNvPr>
        <xdr:cNvSpPr/>
      </xdr:nvSpPr>
      <xdr:spPr>
        <a:xfrm rot="16200000" flipH="1" flipV="1">
          <a:off x="3254421" y="4179917"/>
          <a:ext cx="252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5715</xdr:colOff>
      <xdr:row>35</xdr:row>
      <xdr:rowOff>7620</xdr:rowOff>
    </xdr:from>
    <xdr:to>
      <xdr:col>22</xdr:col>
      <xdr:colOff>92115</xdr:colOff>
      <xdr:row>35</xdr:row>
      <xdr:rowOff>32820</xdr:rowOff>
    </xdr:to>
    <xdr:sp macro="" textlink="">
      <xdr:nvSpPr>
        <xdr:cNvPr id="127" name="直角三角形 126">
          <a:extLst>
            <a:ext uri="{FF2B5EF4-FFF2-40B4-BE49-F238E27FC236}">
              <a16:creationId xmlns:a16="http://schemas.microsoft.com/office/drawing/2014/main" id="{00000000-0008-0000-0100-00007F000000}"/>
            </a:ext>
          </a:extLst>
        </xdr:cNvPr>
        <xdr:cNvSpPr/>
      </xdr:nvSpPr>
      <xdr:spPr>
        <a:xfrm rot="16200000" flipH="1" flipV="1">
          <a:off x="3252834" y="4402482"/>
          <a:ext cx="252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6272</xdr:colOff>
      <xdr:row>34</xdr:row>
      <xdr:rowOff>183385</xdr:rowOff>
    </xdr:from>
    <xdr:to>
      <xdr:col>22</xdr:col>
      <xdr:colOff>92672</xdr:colOff>
      <xdr:row>34</xdr:row>
      <xdr:rowOff>219385</xdr:rowOff>
    </xdr:to>
    <xdr:sp macro="" textlink="">
      <xdr:nvSpPr>
        <xdr:cNvPr id="128" name="直角三角形 127">
          <a:extLst>
            <a:ext uri="{FF2B5EF4-FFF2-40B4-BE49-F238E27FC236}">
              <a16:creationId xmlns:a16="http://schemas.microsoft.com/office/drawing/2014/main" id="{00000000-0008-0000-0100-000080000000}"/>
            </a:ext>
          </a:extLst>
        </xdr:cNvPr>
        <xdr:cNvSpPr/>
      </xdr:nvSpPr>
      <xdr:spPr>
        <a:xfrm rot="5400000" flipH="1">
          <a:off x="3247991" y="4363839"/>
          <a:ext cx="360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5177</xdr:colOff>
      <xdr:row>35</xdr:row>
      <xdr:rowOff>180833</xdr:rowOff>
    </xdr:from>
    <xdr:to>
      <xdr:col>22</xdr:col>
      <xdr:colOff>91577</xdr:colOff>
      <xdr:row>35</xdr:row>
      <xdr:rowOff>216833</xdr:rowOff>
    </xdr:to>
    <xdr:sp macro="" textlink="">
      <xdr:nvSpPr>
        <xdr:cNvPr id="129" name="直角三角形 128">
          <a:extLst>
            <a:ext uri="{FF2B5EF4-FFF2-40B4-BE49-F238E27FC236}">
              <a16:creationId xmlns:a16="http://schemas.microsoft.com/office/drawing/2014/main" id="{00000000-0008-0000-0100-000081000000}"/>
            </a:ext>
          </a:extLst>
        </xdr:cNvPr>
        <xdr:cNvSpPr/>
      </xdr:nvSpPr>
      <xdr:spPr>
        <a:xfrm rot="5400000" flipH="1">
          <a:off x="3246896" y="4581095"/>
          <a:ext cx="360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7302</xdr:colOff>
      <xdr:row>32</xdr:row>
      <xdr:rowOff>4863</xdr:rowOff>
    </xdr:from>
    <xdr:to>
      <xdr:col>22</xdr:col>
      <xdr:colOff>93702</xdr:colOff>
      <xdr:row>32</xdr:row>
      <xdr:rowOff>30063</xdr:rowOff>
    </xdr:to>
    <xdr:sp macro="" textlink="">
      <xdr:nvSpPr>
        <xdr:cNvPr id="132" name="直角三角形 131">
          <a:extLst>
            <a:ext uri="{FF2B5EF4-FFF2-40B4-BE49-F238E27FC236}">
              <a16:creationId xmlns:a16="http://schemas.microsoft.com/office/drawing/2014/main" id="{00000000-0008-0000-0100-000084000000}"/>
            </a:ext>
          </a:extLst>
        </xdr:cNvPr>
        <xdr:cNvSpPr/>
      </xdr:nvSpPr>
      <xdr:spPr>
        <a:xfrm rot="16200000" flipH="1" flipV="1">
          <a:off x="3254421" y="3740301"/>
          <a:ext cx="252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5715</xdr:colOff>
      <xdr:row>33</xdr:row>
      <xdr:rowOff>7620</xdr:rowOff>
    </xdr:from>
    <xdr:to>
      <xdr:col>22</xdr:col>
      <xdr:colOff>92115</xdr:colOff>
      <xdr:row>33</xdr:row>
      <xdr:rowOff>32820</xdr:rowOff>
    </xdr:to>
    <xdr:sp macro="" textlink="">
      <xdr:nvSpPr>
        <xdr:cNvPr id="133" name="直角三角形 132">
          <a:extLst>
            <a:ext uri="{FF2B5EF4-FFF2-40B4-BE49-F238E27FC236}">
              <a16:creationId xmlns:a16="http://schemas.microsoft.com/office/drawing/2014/main" id="{00000000-0008-0000-0100-000085000000}"/>
            </a:ext>
          </a:extLst>
        </xdr:cNvPr>
        <xdr:cNvSpPr/>
      </xdr:nvSpPr>
      <xdr:spPr>
        <a:xfrm rot="16200000" flipH="1" flipV="1">
          <a:off x="3252834" y="3962866"/>
          <a:ext cx="252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6272</xdr:colOff>
      <xdr:row>32</xdr:row>
      <xdr:rowOff>183385</xdr:rowOff>
    </xdr:from>
    <xdr:to>
      <xdr:col>22</xdr:col>
      <xdr:colOff>92672</xdr:colOff>
      <xdr:row>32</xdr:row>
      <xdr:rowOff>219385</xdr:rowOff>
    </xdr:to>
    <xdr:sp macro="" textlink="">
      <xdr:nvSpPr>
        <xdr:cNvPr id="134" name="直角三角形 133">
          <a:extLst>
            <a:ext uri="{FF2B5EF4-FFF2-40B4-BE49-F238E27FC236}">
              <a16:creationId xmlns:a16="http://schemas.microsoft.com/office/drawing/2014/main" id="{00000000-0008-0000-0100-000086000000}"/>
            </a:ext>
          </a:extLst>
        </xdr:cNvPr>
        <xdr:cNvSpPr/>
      </xdr:nvSpPr>
      <xdr:spPr>
        <a:xfrm rot="5400000" flipH="1">
          <a:off x="3247991" y="3924223"/>
          <a:ext cx="360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5177</xdr:colOff>
      <xdr:row>33</xdr:row>
      <xdr:rowOff>180833</xdr:rowOff>
    </xdr:from>
    <xdr:to>
      <xdr:col>22</xdr:col>
      <xdr:colOff>91577</xdr:colOff>
      <xdr:row>33</xdr:row>
      <xdr:rowOff>216833</xdr:rowOff>
    </xdr:to>
    <xdr:sp macro="" textlink="">
      <xdr:nvSpPr>
        <xdr:cNvPr id="135" name="直角三角形 134">
          <a:extLst>
            <a:ext uri="{FF2B5EF4-FFF2-40B4-BE49-F238E27FC236}">
              <a16:creationId xmlns:a16="http://schemas.microsoft.com/office/drawing/2014/main" id="{00000000-0008-0000-0100-000087000000}"/>
            </a:ext>
          </a:extLst>
        </xdr:cNvPr>
        <xdr:cNvSpPr/>
      </xdr:nvSpPr>
      <xdr:spPr>
        <a:xfrm rot="5400000" flipH="1">
          <a:off x="3246896" y="4141479"/>
          <a:ext cx="360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7302</xdr:colOff>
      <xdr:row>34</xdr:row>
      <xdr:rowOff>4863</xdr:rowOff>
    </xdr:from>
    <xdr:to>
      <xdr:col>22</xdr:col>
      <xdr:colOff>93702</xdr:colOff>
      <xdr:row>34</xdr:row>
      <xdr:rowOff>30063</xdr:rowOff>
    </xdr:to>
    <xdr:sp macro="" textlink="">
      <xdr:nvSpPr>
        <xdr:cNvPr id="138" name="直角三角形 137">
          <a:extLst>
            <a:ext uri="{FF2B5EF4-FFF2-40B4-BE49-F238E27FC236}">
              <a16:creationId xmlns:a16="http://schemas.microsoft.com/office/drawing/2014/main" id="{00000000-0008-0000-0100-00008A000000}"/>
            </a:ext>
          </a:extLst>
        </xdr:cNvPr>
        <xdr:cNvSpPr/>
      </xdr:nvSpPr>
      <xdr:spPr>
        <a:xfrm rot="16200000" flipH="1" flipV="1">
          <a:off x="3254421" y="4179917"/>
          <a:ext cx="252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5715</xdr:colOff>
      <xdr:row>35</xdr:row>
      <xdr:rowOff>7620</xdr:rowOff>
    </xdr:from>
    <xdr:to>
      <xdr:col>22</xdr:col>
      <xdr:colOff>92115</xdr:colOff>
      <xdr:row>35</xdr:row>
      <xdr:rowOff>32820</xdr:rowOff>
    </xdr:to>
    <xdr:sp macro="" textlink="">
      <xdr:nvSpPr>
        <xdr:cNvPr id="139" name="直角三角形 138">
          <a:extLst>
            <a:ext uri="{FF2B5EF4-FFF2-40B4-BE49-F238E27FC236}">
              <a16:creationId xmlns:a16="http://schemas.microsoft.com/office/drawing/2014/main" id="{00000000-0008-0000-0100-00008B000000}"/>
            </a:ext>
          </a:extLst>
        </xdr:cNvPr>
        <xdr:cNvSpPr/>
      </xdr:nvSpPr>
      <xdr:spPr>
        <a:xfrm rot="16200000" flipH="1" flipV="1">
          <a:off x="3252834" y="4402482"/>
          <a:ext cx="252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6272</xdr:colOff>
      <xdr:row>34</xdr:row>
      <xdr:rowOff>183385</xdr:rowOff>
    </xdr:from>
    <xdr:to>
      <xdr:col>22</xdr:col>
      <xdr:colOff>92672</xdr:colOff>
      <xdr:row>34</xdr:row>
      <xdr:rowOff>219385</xdr:rowOff>
    </xdr:to>
    <xdr:sp macro="" textlink="">
      <xdr:nvSpPr>
        <xdr:cNvPr id="140" name="直角三角形 139">
          <a:extLst>
            <a:ext uri="{FF2B5EF4-FFF2-40B4-BE49-F238E27FC236}">
              <a16:creationId xmlns:a16="http://schemas.microsoft.com/office/drawing/2014/main" id="{00000000-0008-0000-0100-00008C000000}"/>
            </a:ext>
          </a:extLst>
        </xdr:cNvPr>
        <xdr:cNvSpPr/>
      </xdr:nvSpPr>
      <xdr:spPr>
        <a:xfrm rot="5400000" flipH="1">
          <a:off x="3247991" y="4363839"/>
          <a:ext cx="360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5177</xdr:colOff>
      <xdr:row>35</xdr:row>
      <xdr:rowOff>180833</xdr:rowOff>
    </xdr:from>
    <xdr:to>
      <xdr:col>22</xdr:col>
      <xdr:colOff>91577</xdr:colOff>
      <xdr:row>35</xdr:row>
      <xdr:rowOff>216833</xdr:rowOff>
    </xdr:to>
    <xdr:sp macro="" textlink="">
      <xdr:nvSpPr>
        <xdr:cNvPr id="141" name="直角三角形 140">
          <a:extLst>
            <a:ext uri="{FF2B5EF4-FFF2-40B4-BE49-F238E27FC236}">
              <a16:creationId xmlns:a16="http://schemas.microsoft.com/office/drawing/2014/main" id="{00000000-0008-0000-0100-00008D000000}"/>
            </a:ext>
          </a:extLst>
        </xdr:cNvPr>
        <xdr:cNvSpPr/>
      </xdr:nvSpPr>
      <xdr:spPr>
        <a:xfrm rot="5400000" flipH="1">
          <a:off x="3246896" y="4581095"/>
          <a:ext cx="360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1129</xdr:colOff>
      <xdr:row>11</xdr:row>
      <xdr:rowOff>137160</xdr:rowOff>
    </xdr:from>
    <xdr:to>
      <xdr:col>21</xdr:col>
      <xdr:colOff>108130</xdr:colOff>
      <xdr:row>13</xdr:row>
      <xdr:rowOff>117269</xdr:rowOff>
    </xdr:to>
    <xdr:grpSp>
      <xdr:nvGrpSpPr>
        <xdr:cNvPr id="136" name="グループ化 135">
          <a:extLst>
            <a:ext uri="{FF2B5EF4-FFF2-40B4-BE49-F238E27FC236}">
              <a16:creationId xmlns:a16="http://schemas.microsoft.com/office/drawing/2014/main" id="{00000000-0008-0000-0100-000088000000}"/>
            </a:ext>
          </a:extLst>
        </xdr:cNvPr>
        <xdr:cNvGrpSpPr/>
      </xdr:nvGrpSpPr>
      <xdr:grpSpPr>
        <a:xfrm>
          <a:off x="310692" y="1907223"/>
          <a:ext cx="2940688" cy="503984"/>
          <a:chOff x="7796109" y="8150611"/>
          <a:chExt cx="2905210" cy="495664"/>
        </a:xfrm>
      </xdr:grpSpPr>
      <xdr:sp macro="" textlink="">
        <xdr:nvSpPr>
          <xdr:cNvPr id="137" name="片側の 2 つの角を丸めた四角形 136">
            <a:extLst>
              <a:ext uri="{FF2B5EF4-FFF2-40B4-BE49-F238E27FC236}">
                <a16:creationId xmlns:a16="http://schemas.microsoft.com/office/drawing/2014/main" id="{00000000-0008-0000-0100-000089000000}"/>
              </a:ext>
            </a:extLst>
          </xdr:cNvPr>
          <xdr:cNvSpPr/>
        </xdr:nvSpPr>
        <xdr:spPr>
          <a:xfrm>
            <a:off x="7824630" y="8283735"/>
            <a:ext cx="2876689" cy="288000"/>
          </a:xfrm>
          <a:prstGeom prst="round2SameRect">
            <a:avLst>
              <a:gd name="adj1" fmla="val 50000"/>
              <a:gd name="adj2" fmla="val 50000"/>
            </a:avLst>
          </a:prstGeom>
          <a:solidFill>
            <a:srgbClr val="FFC000"/>
          </a:solidFill>
          <a:ln>
            <a:solidFill>
              <a:schemeClr val="bg1">
                <a:lumMod val="6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grpSp>
        <xdr:nvGrpSpPr>
          <xdr:cNvPr id="142" name="グループ化 141">
            <a:extLst>
              <a:ext uri="{FF2B5EF4-FFF2-40B4-BE49-F238E27FC236}">
                <a16:creationId xmlns:a16="http://schemas.microsoft.com/office/drawing/2014/main" id="{00000000-0008-0000-0100-00008E000000}"/>
              </a:ext>
            </a:extLst>
          </xdr:cNvPr>
          <xdr:cNvGrpSpPr>
            <a:grpSpLocks noChangeAspect="1"/>
          </xdr:cNvGrpSpPr>
        </xdr:nvGrpSpPr>
        <xdr:grpSpPr>
          <a:xfrm>
            <a:off x="7884751" y="8150611"/>
            <a:ext cx="395796" cy="346332"/>
            <a:chOff x="166492" y="8800091"/>
            <a:chExt cx="575611" cy="503674"/>
          </a:xfrm>
        </xdr:grpSpPr>
        <xdr:sp macro="" textlink="">
          <xdr:nvSpPr>
            <xdr:cNvPr id="146" name="正方形/長方形 145">
              <a:extLst>
                <a:ext uri="{FF2B5EF4-FFF2-40B4-BE49-F238E27FC236}">
                  <a16:creationId xmlns:a16="http://schemas.microsoft.com/office/drawing/2014/main" id="{00000000-0008-0000-0100-000092000000}"/>
                </a:ext>
              </a:extLst>
            </xdr:cNvPr>
            <xdr:cNvSpPr/>
          </xdr:nvSpPr>
          <xdr:spPr>
            <a:xfrm rot="2744614">
              <a:off x="336008" y="9108921"/>
              <a:ext cx="72000" cy="91795"/>
            </a:xfrm>
            <a:prstGeom prst="rect">
              <a:avLst/>
            </a:prstGeom>
            <a:ln>
              <a:noFill/>
            </a:ln>
            <a:effectLst/>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sp macro="" textlink="">
          <xdr:nvSpPr>
            <xdr:cNvPr id="147" name="台形 146">
              <a:extLst>
                <a:ext uri="{FF2B5EF4-FFF2-40B4-BE49-F238E27FC236}">
                  <a16:creationId xmlns:a16="http://schemas.microsoft.com/office/drawing/2014/main" id="{00000000-0008-0000-0100-000093000000}"/>
                </a:ext>
              </a:extLst>
            </xdr:cNvPr>
            <xdr:cNvSpPr/>
          </xdr:nvSpPr>
          <xdr:spPr>
            <a:xfrm rot="2756815">
              <a:off x="220828" y="9119496"/>
              <a:ext cx="129933" cy="238605"/>
            </a:xfrm>
            <a:prstGeom prst="trapezoid">
              <a:avLst>
                <a:gd name="adj" fmla="val 12135"/>
              </a:avLst>
            </a:prstGeom>
            <a:ln>
              <a:noFill/>
            </a:ln>
            <a:effectLst/>
          </xdr:spPr>
          <xdr:style>
            <a:lnRef idx="2">
              <a:schemeClr val="dk1">
                <a:shade val="50000"/>
              </a:schemeClr>
            </a:lnRef>
            <a:fillRef idx="1">
              <a:schemeClr val="dk1"/>
            </a:fillRef>
            <a:effectRef idx="0">
              <a:schemeClr val="dk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sp macro="" textlink="">
          <xdr:nvSpPr>
            <xdr:cNvPr id="148" name="楕円 147">
              <a:extLst>
                <a:ext uri="{FF2B5EF4-FFF2-40B4-BE49-F238E27FC236}">
                  <a16:creationId xmlns:a16="http://schemas.microsoft.com/office/drawing/2014/main" id="{00000000-0008-0000-0100-000094000000}"/>
                </a:ext>
              </a:extLst>
            </xdr:cNvPr>
            <xdr:cNvSpPr/>
          </xdr:nvSpPr>
          <xdr:spPr>
            <a:xfrm>
              <a:off x="346103" y="8800091"/>
              <a:ext cx="396000" cy="396000"/>
            </a:xfrm>
            <a:prstGeom prst="ellipse">
              <a:avLst/>
            </a:prstGeom>
            <a:effectLst/>
          </xdr:spPr>
          <xdr:style>
            <a:lnRef idx="2">
              <a:schemeClr val="dk1">
                <a:shade val="50000"/>
              </a:schemeClr>
            </a:lnRef>
            <a:fillRef idx="1">
              <a:schemeClr val="dk1"/>
            </a:fillRef>
            <a:effectRef idx="0">
              <a:schemeClr val="dk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sp macro="" textlink="">
          <xdr:nvSpPr>
            <xdr:cNvPr id="149" name="楕円 148">
              <a:extLst>
                <a:ext uri="{FF2B5EF4-FFF2-40B4-BE49-F238E27FC236}">
                  <a16:creationId xmlns:a16="http://schemas.microsoft.com/office/drawing/2014/main" id="{00000000-0008-0000-0100-000095000000}"/>
                </a:ext>
              </a:extLst>
            </xdr:cNvPr>
            <xdr:cNvSpPr/>
          </xdr:nvSpPr>
          <xdr:spPr>
            <a:xfrm>
              <a:off x="383030" y="8837159"/>
              <a:ext cx="324000" cy="324000"/>
            </a:xfrm>
            <a:prstGeom prst="ellipse">
              <a:avLst/>
            </a:prstGeom>
            <a:solidFill>
              <a:schemeClr val="accent5">
                <a:lumMod val="20000"/>
                <a:lumOff val="80000"/>
              </a:schemeClr>
            </a:solidFill>
            <a:ln>
              <a:noFill/>
            </a:ln>
            <a:effectLst/>
          </xdr:spPr>
          <xdr:style>
            <a:lnRef idx="2">
              <a:schemeClr val="dk1">
                <a:shade val="50000"/>
              </a:schemeClr>
            </a:lnRef>
            <a:fillRef idx="1">
              <a:schemeClr val="dk1"/>
            </a:fillRef>
            <a:effectRef idx="0">
              <a:schemeClr val="dk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sp macro="" textlink="">
          <xdr:nvSpPr>
            <xdr:cNvPr id="150" name="月 149">
              <a:extLst>
                <a:ext uri="{FF2B5EF4-FFF2-40B4-BE49-F238E27FC236}">
                  <a16:creationId xmlns:a16="http://schemas.microsoft.com/office/drawing/2014/main" id="{00000000-0008-0000-0100-000096000000}"/>
                </a:ext>
              </a:extLst>
            </xdr:cNvPr>
            <xdr:cNvSpPr>
              <a:spLocks/>
            </xdr:cNvSpPr>
          </xdr:nvSpPr>
          <xdr:spPr>
            <a:xfrm rot="19285632">
              <a:off x="394919" y="8890570"/>
              <a:ext cx="162000" cy="324000"/>
            </a:xfrm>
            <a:prstGeom prst="moon">
              <a:avLst>
                <a:gd name="adj" fmla="val 72310"/>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sp macro="" textlink="">
          <xdr:nvSpPr>
            <xdr:cNvPr id="151" name="月 150">
              <a:extLst>
                <a:ext uri="{FF2B5EF4-FFF2-40B4-BE49-F238E27FC236}">
                  <a16:creationId xmlns:a16="http://schemas.microsoft.com/office/drawing/2014/main" id="{00000000-0008-0000-0100-000097000000}"/>
                </a:ext>
              </a:extLst>
            </xdr:cNvPr>
            <xdr:cNvSpPr>
              <a:spLocks/>
            </xdr:cNvSpPr>
          </xdr:nvSpPr>
          <xdr:spPr>
            <a:xfrm rot="7684657">
              <a:off x="563175" y="8827054"/>
              <a:ext cx="72788" cy="190117"/>
            </a:xfrm>
            <a:prstGeom prst="moon">
              <a:avLst>
                <a:gd name="adj" fmla="val 84494"/>
              </a:avLst>
            </a:prstGeom>
            <a:solidFill>
              <a:schemeClr val="bg1"/>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grpSp>
      <xdr:sp macro="" textlink="">
        <xdr:nvSpPr>
          <xdr:cNvPr id="144" name="正方形/長方形 143">
            <a:extLst>
              <a:ext uri="{FF2B5EF4-FFF2-40B4-BE49-F238E27FC236}">
                <a16:creationId xmlns:a16="http://schemas.microsoft.com/office/drawing/2014/main" id="{00000000-0008-0000-0100-000090000000}"/>
              </a:ext>
            </a:extLst>
          </xdr:cNvPr>
          <xdr:cNvSpPr/>
        </xdr:nvSpPr>
        <xdr:spPr>
          <a:xfrm>
            <a:off x="7796109" y="8338498"/>
            <a:ext cx="821311" cy="307777"/>
          </a:xfrm>
          <a:prstGeom prst="rect">
            <a:avLst/>
          </a:prstGeom>
          <a:noFill/>
          <a:effectLst/>
        </xdr:spPr>
        <xdr:txBody>
          <a:bodyPr wrap="square" lIns="91440" tIns="45720" rIns="91440" bIns="4572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n-US" altLang="ja-JP" sz="1400" b="1">
                <a:ln w="22225">
                  <a:noFill/>
                  <a:prstDash val="solid"/>
                </a:ln>
                <a:solidFill>
                  <a:schemeClr val="bg1"/>
                </a:solidFill>
              </a:rPr>
              <a:t>check</a:t>
            </a:r>
            <a:endParaRPr lang="ja-JP" altLang="en-US" sz="1400" b="1">
              <a:ln w="22225">
                <a:noFill/>
                <a:prstDash val="solid"/>
              </a:ln>
              <a:solidFill>
                <a:schemeClr val="bg1"/>
              </a:solidFill>
            </a:endParaRPr>
          </a:p>
        </xdr:txBody>
      </xdr:sp>
      <xdr:sp macro="" textlink="">
        <xdr:nvSpPr>
          <xdr:cNvPr id="145" name="正方形/長方形 144">
            <a:extLst>
              <a:ext uri="{FF2B5EF4-FFF2-40B4-BE49-F238E27FC236}">
                <a16:creationId xmlns:a16="http://schemas.microsoft.com/office/drawing/2014/main" id="{00000000-0008-0000-0100-000091000000}"/>
              </a:ext>
            </a:extLst>
          </xdr:cNvPr>
          <xdr:cNvSpPr/>
        </xdr:nvSpPr>
        <xdr:spPr>
          <a:xfrm>
            <a:off x="8455723" y="8318208"/>
            <a:ext cx="2088555" cy="216000"/>
          </a:xfrm>
          <a:prstGeom prst="rect">
            <a:avLst/>
          </a:prstGeom>
          <a:solidFill>
            <a:schemeClr val="bg1"/>
          </a:solidFill>
          <a:ln>
            <a:solidFill>
              <a:schemeClr val="accent4">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grpSp>
    <xdr:clientData/>
  </xdr:twoCellAnchor>
  <xdr:twoCellAnchor>
    <xdr:from>
      <xdr:col>10</xdr:col>
      <xdr:colOff>9832</xdr:colOff>
      <xdr:row>11</xdr:row>
      <xdr:rowOff>58993</xdr:rowOff>
    </xdr:from>
    <xdr:to>
      <xdr:col>13</xdr:col>
      <xdr:colOff>81509</xdr:colOff>
      <xdr:row>11</xdr:row>
      <xdr:rowOff>176980</xdr:rowOff>
    </xdr:to>
    <xdr:sp macro="" textlink="">
      <xdr:nvSpPr>
        <xdr:cNvPr id="6" name="下矢印 5">
          <a:extLst>
            <a:ext uri="{FF2B5EF4-FFF2-40B4-BE49-F238E27FC236}">
              <a16:creationId xmlns:a16="http://schemas.microsoft.com/office/drawing/2014/main" id="{00000000-0008-0000-0100-000006000000}"/>
            </a:ext>
          </a:extLst>
        </xdr:cNvPr>
        <xdr:cNvSpPr/>
      </xdr:nvSpPr>
      <xdr:spPr>
        <a:xfrm>
          <a:off x="1602658" y="1725561"/>
          <a:ext cx="484632" cy="11798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81</xdr:col>
      <xdr:colOff>34633</xdr:colOff>
      <xdr:row>0</xdr:row>
      <xdr:rowOff>34634</xdr:rowOff>
    </xdr:from>
    <xdr:to>
      <xdr:col>99</xdr:col>
      <xdr:colOff>85990</xdr:colOff>
      <xdr:row>9</xdr:row>
      <xdr:rowOff>155223</xdr:rowOff>
    </xdr:to>
    <xdr:sp macro="" textlink="">
      <xdr:nvSpPr>
        <xdr:cNvPr id="8" name="左矢印吹き出し 7">
          <a:extLst>
            <a:ext uri="{FF2B5EF4-FFF2-40B4-BE49-F238E27FC236}">
              <a16:creationId xmlns:a16="http://schemas.microsoft.com/office/drawing/2014/main" id="{00000000-0008-0000-0100-000008000000}"/>
            </a:ext>
          </a:extLst>
        </xdr:cNvPr>
        <xdr:cNvSpPr/>
      </xdr:nvSpPr>
      <xdr:spPr>
        <a:xfrm>
          <a:off x="12132706" y="34634"/>
          <a:ext cx="4694794" cy="1370745"/>
        </a:xfrm>
        <a:prstGeom prst="leftArrowCallout">
          <a:avLst>
            <a:gd name="adj1" fmla="val 24403"/>
            <a:gd name="adj2" fmla="val 20981"/>
            <a:gd name="adj3" fmla="val 18736"/>
            <a:gd name="adj4" fmla="val 87108"/>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ja-JP" altLang="ja-JP" sz="1100">
              <a:solidFill>
                <a:schemeClr val="lt1"/>
              </a:solidFill>
              <a:effectLst/>
              <a:latin typeface="UD デジタル 教科書体 NK-R" panose="02020400000000000000" pitchFamily="18" charset="-128"/>
              <a:ea typeface="UD デジタル 教科書体 NK-R" panose="02020400000000000000" pitchFamily="18" charset="-128"/>
              <a:cs typeface="+mn-cs"/>
            </a:rPr>
            <a:t>・①の項目は「校内・保護者・外部・</a:t>
          </a:r>
          <a:r>
            <a:rPr kumimoji="1" lang="en-US" altLang="ja-JP" sz="1100">
              <a:solidFill>
                <a:schemeClr val="lt1"/>
              </a:solidFill>
              <a:effectLst/>
              <a:latin typeface="UD デジタル 教科書体 NK-R" panose="02020400000000000000" pitchFamily="18" charset="-128"/>
              <a:ea typeface="UD デジタル 教科書体 NK-R" panose="02020400000000000000" pitchFamily="18" charset="-128"/>
              <a:cs typeface="+mn-cs"/>
            </a:rPr>
            <a:t>SC</a:t>
          </a:r>
          <a:r>
            <a:rPr kumimoji="1" lang="ja-JP" altLang="ja-JP" sz="1100">
              <a:solidFill>
                <a:schemeClr val="lt1"/>
              </a:solidFill>
              <a:effectLst/>
              <a:latin typeface="UD デジタル 教科書体 NK-R" panose="02020400000000000000" pitchFamily="18" charset="-128"/>
              <a:ea typeface="UD デジタル 教科書体 NK-R" panose="02020400000000000000" pitchFamily="18" charset="-128"/>
              <a:cs typeface="+mn-cs"/>
            </a:rPr>
            <a:t>・</a:t>
          </a:r>
          <a:r>
            <a:rPr kumimoji="1" lang="en-US" altLang="ja-JP" sz="1100">
              <a:solidFill>
                <a:schemeClr val="lt1"/>
              </a:solidFill>
              <a:effectLst/>
              <a:latin typeface="UD デジタル 教科書体 NK-R" panose="02020400000000000000" pitchFamily="18" charset="-128"/>
              <a:ea typeface="UD デジタル 教科書体 NK-R" panose="02020400000000000000" pitchFamily="18" charset="-128"/>
              <a:cs typeface="+mn-cs"/>
            </a:rPr>
            <a:t>SSW</a:t>
          </a:r>
          <a:r>
            <a:rPr kumimoji="1" lang="ja-JP" altLang="ja-JP" sz="1100">
              <a:solidFill>
                <a:schemeClr val="lt1"/>
              </a:solidFill>
              <a:effectLst/>
              <a:latin typeface="UD デジタル 教科書体 NK-R" panose="02020400000000000000" pitchFamily="18" charset="-128"/>
              <a:ea typeface="UD デジタル 教科書体 NK-R" panose="02020400000000000000" pitchFamily="18" charset="-128"/>
              <a:cs typeface="+mn-cs"/>
            </a:rPr>
            <a:t>・△」です。</a:t>
          </a:r>
          <a:endParaRPr lang="ja-JP" altLang="ja-JP">
            <a:effectLst/>
            <a:latin typeface="UD デジタル 教科書体 NK-R" panose="02020400000000000000" pitchFamily="18" charset="-128"/>
            <a:ea typeface="UD デジタル 教科書体 NK-R" panose="02020400000000000000" pitchFamily="18" charset="-128"/>
          </a:endParaRPr>
        </a:p>
        <a:p>
          <a:r>
            <a:rPr kumimoji="1" lang="ja-JP" altLang="ja-JP" sz="1100">
              <a:solidFill>
                <a:schemeClr val="lt1"/>
              </a:solidFill>
              <a:effectLst/>
              <a:latin typeface="UD デジタル 教科書体 NK-R" panose="02020400000000000000" pitchFamily="18" charset="-128"/>
              <a:ea typeface="UD デジタル 教科書体 NK-R" panose="02020400000000000000" pitchFamily="18" charset="-128"/>
              <a:cs typeface="+mn-cs"/>
            </a:rPr>
            <a:t>・②の項目は「開始・継続・変更・○・◇」です。</a:t>
          </a:r>
          <a:endParaRPr lang="ja-JP" altLang="ja-JP">
            <a:effectLst/>
            <a:latin typeface="UD デジタル 教科書体 NK-R" panose="02020400000000000000" pitchFamily="18" charset="-128"/>
            <a:ea typeface="UD デジタル 教科書体 NK-R" panose="02020400000000000000" pitchFamily="18" charset="-128"/>
          </a:endParaRPr>
        </a:p>
        <a:p>
          <a:r>
            <a:rPr kumimoji="1" lang="ja-JP" altLang="ja-JP" sz="1100">
              <a:solidFill>
                <a:schemeClr val="lt1"/>
              </a:solidFill>
              <a:effectLst/>
              <a:latin typeface="UD デジタル 教科書体 NK-R" panose="02020400000000000000" pitchFamily="18" charset="-128"/>
              <a:ea typeface="UD デジタル 教科書体 NK-R" panose="02020400000000000000" pitchFamily="18" charset="-128"/>
              <a:cs typeface="+mn-cs"/>
            </a:rPr>
            <a:t>・項目は学校の実情や児童生徒の実態に合わせ変更することができます。項目を変更すると、プルダウンの内容に反映されます。</a:t>
          </a:r>
          <a:endParaRPr lang="ja-JP" altLang="ja-JP">
            <a:effectLst/>
            <a:latin typeface="UD デジタル 教科書体 NK-R" panose="02020400000000000000" pitchFamily="18" charset="-128"/>
            <a:ea typeface="UD デジタル 教科書体 NK-R" panose="02020400000000000000" pitchFamily="18" charset="-128"/>
          </a:endParaRPr>
        </a:p>
        <a:p>
          <a:r>
            <a:rPr kumimoji="1" lang="ja-JP" altLang="ja-JP" sz="1100">
              <a:solidFill>
                <a:schemeClr val="lt1"/>
              </a:solidFill>
              <a:effectLst/>
              <a:latin typeface="UD デジタル 教科書体 NK-R" panose="02020400000000000000" pitchFamily="18" charset="-128"/>
              <a:ea typeface="UD デジタル 教科書体 NK-R" panose="02020400000000000000" pitchFamily="18" charset="-128"/>
              <a:cs typeface="+mn-cs"/>
            </a:rPr>
            <a:t>・項目の変更はこのシートのみ可能です。</a:t>
          </a:r>
          <a:endParaRPr lang="ja-JP" altLang="ja-JP">
            <a:effectLst/>
            <a:latin typeface="UD デジタル 教科書体 NK-R" panose="02020400000000000000" pitchFamily="18" charset="-128"/>
            <a:ea typeface="UD デジタル 教科書体 NK-R" panose="02020400000000000000" pitchFamily="18" charset="-128"/>
          </a:endParaRPr>
        </a:p>
        <a:p>
          <a:r>
            <a:rPr kumimoji="1" lang="ja-JP" altLang="ja-JP" sz="1100">
              <a:solidFill>
                <a:schemeClr val="lt1"/>
              </a:solidFill>
              <a:effectLst/>
              <a:latin typeface="UD デジタル 教科書体 NK-R" panose="02020400000000000000" pitchFamily="18" charset="-128"/>
              <a:ea typeface="UD デジタル 教科書体 NK-R" panose="02020400000000000000" pitchFamily="18" charset="-128"/>
              <a:cs typeface="+mn-cs"/>
            </a:rPr>
            <a:t>（各あしあとシートにリンクします）</a:t>
          </a:r>
          <a:endParaRPr kumimoji="1" lang="ja-JP" altLang="en-US" sz="1100"/>
        </a:p>
      </xdr:txBody>
    </xdr:sp>
    <xdr:clientData/>
  </xdr:twoCellAnchor>
  <xdr:twoCellAnchor>
    <xdr:from>
      <xdr:col>81</xdr:col>
      <xdr:colOff>59531</xdr:colOff>
      <xdr:row>10</xdr:row>
      <xdr:rowOff>138906</xdr:rowOff>
    </xdr:from>
    <xdr:to>
      <xdr:col>95</xdr:col>
      <xdr:colOff>91811</xdr:colOff>
      <xdr:row>14</xdr:row>
      <xdr:rowOff>201976</xdr:rowOff>
    </xdr:to>
    <xdr:sp macro="" textlink="">
      <xdr:nvSpPr>
        <xdr:cNvPr id="193" name="左矢印吹き出し 192">
          <a:extLst>
            <a:ext uri="{FF2B5EF4-FFF2-40B4-BE49-F238E27FC236}">
              <a16:creationId xmlns:a16="http://schemas.microsoft.com/office/drawing/2014/main" id="{00000000-0008-0000-0100-0000C1000000}"/>
            </a:ext>
          </a:extLst>
        </xdr:cNvPr>
        <xdr:cNvSpPr/>
      </xdr:nvSpPr>
      <xdr:spPr>
        <a:xfrm>
          <a:off x="12157604" y="1647031"/>
          <a:ext cx="3643842" cy="1094945"/>
        </a:xfrm>
        <a:prstGeom prst="leftArrowCallout">
          <a:avLst>
            <a:gd name="adj1" fmla="val 25000"/>
            <a:gd name="adj2" fmla="val 27841"/>
            <a:gd name="adj3" fmla="val 25604"/>
            <a:gd name="adj4" fmla="val 8347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ja-JP" altLang="en-US" sz="1100">
              <a:solidFill>
                <a:schemeClr val="lt1"/>
              </a:solidFill>
              <a:effectLst/>
              <a:latin typeface="UD デジタル 教科書体 NK-R" panose="02020400000000000000" pitchFamily="18" charset="-128"/>
              <a:ea typeface="UD デジタル 教科書体 NK-R" panose="02020400000000000000" pitchFamily="18" charset="-128"/>
              <a:cs typeface="+mn-cs"/>
            </a:rPr>
            <a:t>・年間行事予定を入力する。</a:t>
          </a:r>
          <a:endParaRPr kumimoji="1" lang="en-US" altLang="ja-JP" sz="1100">
            <a:solidFill>
              <a:schemeClr val="lt1"/>
            </a:solidFill>
            <a:effectLst/>
            <a:latin typeface="UD デジタル 教科書体 NK-R" panose="02020400000000000000" pitchFamily="18" charset="-128"/>
            <a:ea typeface="UD デジタル 教科書体 NK-R" panose="02020400000000000000" pitchFamily="18" charset="-128"/>
            <a:cs typeface="+mn-cs"/>
          </a:endParaRPr>
        </a:p>
        <a:p>
          <a:r>
            <a:rPr kumimoji="1" lang="en-US" altLang="ja-JP" sz="1100">
              <a:solidFill>
                <a:schemeClr val="lt1"/>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ja-JP" sz="1100">
              <a:solidFill>
                <a:schemeClr val="lt1"/>
              </a:solidFill>
              <a:effectLst/>
              <a:latin typeface="UD デジタル 教科書体 NK-R" panose="02020400000000000000" pitchFamily="18" charset="-128"/>
              <a:ea typeface="UD デジタル 教科書体 NK-R" panose="02020400000000000000" pitchFamily="18" charset="-128"/>
              <a:cs typeface="+mn-cs"/>
            </a:rPr>
            <a:t>例</a:t>
          </a:r>
          <a:r>
            <a:rPr kumimoji="1" lang="en-US" altLang="ja-JP" sz="1100">
              <a:solidFill>
                <a:schemeClr val="lt1"/>
              </a:solidFill>
              <a:effectLst/>
              <a:latin typeface="UD デジタル 教科書体 NK-R" panose="02020400000000000000" pitchFamily="18" charset="-128"/>
              <a:ea typeface="UD デジタル 教科書体 NK-R" panose="02020400000000000000" pitchFamily="18" charset="-128"/>
              <a:cs typeface="+mn-cs"/>
            </a:rPr>
            <a:t>〕</a:t>
          </a:r>
          <a:endParaRPr lang="ja-JP" altLang="ja-JP">
            <a:effectLst/>
            <a:latin typeface="UD デジタル 教科書体 NK-R" panose="02020400000000000000" pitchFamily="18" charset="-128"/>
            <a:ea typeface="UD デジタル 教科書体 NK-R" panose="02020400000000000000" pitchFamily="18" charset="-128"/>
          </a:endParaRPr>
        </a:p>
        <a:p>
          <a:r>
            <a:rPr kumimoji="1" lang="ja-JP" altLang="ja-JP" sz="1100">
              <a:solidFill>
                <a:schemeClr val="lt1"/>
              </a:solidFill>
              <a:effectLst/>
              <a:latin typeface="UD デジタル 教科書体 NK-R" panose="02020400000000000000" pitchFamily="18" charset="-128"/>
              <a:ea typeface="UD デジタル 教科書体 NK-R" panose="02020400000000000000" pitchFamily="18" charset="-128"/>
              <a:cs typeface="+mn-cs"/>
            </a:rPr>
            <a:t>特別支援教育に関する年間の活動計画</a:t>
          </a:r>
          <a:endParaRPr lang="ja-JP" altLang="ja-JP">
            <a:effectLst/>
            <a:latin typeface="UD デジタル 教科書体 NK-R" panose="02020400000000000000" pitchFamily="18" charset="-128"/>
            <a:ea typeface="UD デジタル 教科書体 NK-R" panose="02020400000000000000" pitchFamily="18" charset="-128"/>
          </a:endParaRPr>
        </a:p>
        <a:p>
          <a:r>
            <a:rPr kumimoji="1" lang="ja-JP" altLang="ja-JP" sz="1100">
              <a:solidFill>
                <a:schemeClr val="lt1"/>
              </a:solidFill>
              <a:effectLst/>
              <a:latin typeface="UD デジタル 教科書体 NK-R" panose="02020400000000000000" pitchFamily="18" charset="-128"/>
              <a:ea typeface="UD デジタル 教科書体 NK-R" panose="02020400000000000000" pitchFamily="18" charset="-128"/>
              <a:cs typeface="+mn-cs"/>
            </a:rPr>
            <a:t>主な学校行事や学年行事　　など</a:t>
          </a:r>
          <a:endParaRPr lang="ja-JP" altLang="ja-JP">
            <a:effectLst/>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xdr:col>
      <xdr:colOff>29689</xdr:colOff>
      <xdr:row>14</xdr:row>
      <xdr:rowOff>156213</xdr:rowOff>
    </xdr:from>
    <xdr:to>
      <xdr:col>1</xdr:col>
      <xdr:colOff>209689</xdr:colOff>
      <xdr:row>15</xdr:row>
      <xdr:rowOff>147158</xdr:rowOff>
    </xdr:to>
    <xdr:sp macro="" textlink="">
      <xdr:nvSpPr>
        <xdr:cNvPr id="2" name="矢印: 下 1">
          <a:extLst>
            <a:ext uri="{FF2B5EF4-FFF2-40B4-BE49-F238E27FC236}">
              <a16:creationId xmlns:a16="http://schemas.microsoft.com/office/drawing/2014/main" id="{00000000-0008-0000-0100-000002000000}"/>
            </a:ext>
          </a:extLst>
        </xdr:cNvPr>
        <xdr:cNvSpPr/>
      </xdr:nvSpPr>
      <xdr:spPr>
        <a:xfrm>
          <a:off x="99539" y="2658113"/>
          <a:ext cx="180000" cy="251295"/>
        </a:xfrm>
        <a:prstGeom prst="downArrow">
          <a:avLst/>
        </a:prstGeom>
        <a:solidFill>
          <a:srgbClr val="FF0000"/>
        </a:solidFill>
        <a:ln w="63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7056</xdr:colOff>
      <xdr:row>13</xdr:row>
      <xdr:rowOff>42333</xdr:rowOff>
    </xdr:from>
    <xdr:to>
      <xdr:col>21</xdr:col>
      <xdr:colOff>114057</xdr:colOff>
      <xdr:row>15</xdr:row>
      <xdr:rowOff>22443</xdr:rowOff>
    </xdr:to>
    <xdr:grpSp>
      <xdr:nvGrpSpPr>
        <xdr:cNvPr id="7" name="グループ化 6">
          <a:extLst>
            <a:ext uri="{FF2B5EF4-FFF2-40B4-BE49-F238E27FC236}">
              <a16:creationId xmlns:a16="http://schemas.microsoft.com/office/drawing/2014/main" id="{00000000-0008-0000-0100-000007000000}"/>
            </a:ext>
          </a:extLst>
        </xdr:cNvPr>
        <xdr:cNvGrpSpPr/>
      </xdr:nvGrpSpPr>
      <xdr:grpSpPr>
        <a:xfrm>
          <a:off x="316619" y="2336271"/>
          <a:ext cx="2940688" cy="503985"/>
          <a:chOff x="7796109" y="8150611"/>
          <a:chExt cx="2905210" cy="495664"/>
        </a:xfrm>
      </xdr:grpSpPr>
      <xdr:sp macro="" textlink="">
        <xdr:nvSpPr>
          <xdr:cNvPr id="10" name="片側の 2 つの角を丸めた四角形 136">
            <a:extLst>
              <a:ext uri="{FF2B5EF4-FFF2-40B4-BE49-F238E27FC236}">
                <a16:creationId xmlns:a16="http://schemas.microsoft.com/office/drawing/2014/main" id="{00000000-0008-0000-0100-00000A000000}"/>
              </a:ext>
            </a:extLst>
          </xdr:cNvPr>
          <xdr:cNvSpPr/>
        </xdr:nvSpPr>
        <xdr:spPr>
          <a:xfrm>
            <a:off x="7824630" y="8283735"/>
            <a:ext cx="2876689" cy="288000"/>
          </a:xfrm>
          <a:prstGeom prst="round2SameRect">
            <a:avLst>
              <a:gd name="adj1" fmla="val 50000"/>
              <a:gd name="adj2" fmla="val 50000"/>
            </a:avLst>
          </a:prstGeom>
          <a:solidFill>
            <a:srgbClr val="FFC000"/>
          </a:solidFill>
          <a:ln>
            <a:solidFill>
              <a:schemeClr val="bg1">
                <a:lumMod val="6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grpSp>
        <xdr:nvGrpSpPr>
          <xdr:cNvPr id="11" name="グループ化 10">
            <a:extLst>
              <a:ext uri="{FF2B5EF4-FFF2-40B4-BE49-F238E27FC236}">
                <a16:creationId xmlns:a16="http://schemas.microsoft.com/office/drawing/2014/main" id="{00000000-0008-0000-0100-00000B000000}"/>
              </a:ext>
            </a:extLst>
          </xdr:cNvPr>
          <xdr:cNvGrpSpPr>
            <a:grpSpLocks noChangeAspect="1"/>
          </xdr:cNvGrpSpPr>
        </xdr:nvGrpSpPr>
        <xdr:grpSpPr>
          <a:xfrm>
            <a:off x="7884751" y="8150611"/>
            <a:ext cx="395796" cy="346332"/>
            <a:chOff x="166492" y="8800091"/>
            <a:chExt cx="575611" cy="503674"/>
          </a:xfrm>
        </xdr:grpSpPr>
        <xdr:sp macro="" textlink="">
          <xdr:nvSpPr>
            <xdr:cNvPr id="14" name="正方形/長方形 13">
              <a:extLst>
                <a:ext uri="{FF2B5EF4-FFF2-40B4-BE49-F238E27FC236}">
                  <a16:creationId xmlns:a16="http://schemas.microsoft.com/office/drawing/2014/main" id="{00000000-0008-0000-0100-00000E000000}"/>
                </a:ext>
              </a:extLst>
            </xdr:cNvPr>
            <xdr:cNvSpPr/>
          </xdr:nvSpPr>
          <xdr:spPr>
            <a:xfrm rot="2744614">
              <a:off x="336008" y="9108921"/>
              <a:ext cx="72000" cy="91795"/>
            </a:xfrm>
            <a:prstGeom prst="rect">
              <a:avLst/>
            </a:prstGeom>
            <a:ln>
              <a:noFill/>
            </a:ln>
            <a:effectLst/>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sp macro="" textlink="">
          <xdr:nvSpPr>
            <xdr:cNvPr id="15" name="台形 14">
              <a:extLst>
                <a:ext uri="{FF2B5EF4-FFF2-40B4-BE49-F238E27FC236}">
                  <a16:creationId xmlns:a16="http://schemas.microsoft.com/office/drawing/2014/main" id="{00000000-0008-0000-0100-00000F000000}"/>
                </a:ext>
              </a:extLst>
            </xdr:cNvPr>
            <xdr:cNvSpPr/>
          </xdr:nvSpPr>
          <xdr:spPr>
            <a:xfrm rot="2756815">
              <a:off x="220828" y="9119496"/>
              <a:ext cx="129933" cy="238605"/>
            </a:xfrm>
            <a:prstGeom prst="trapezoid">
              <a:avLst>
                <a:gd name="adj" fmla="val 12135"/>
              </a:avLst>
            </a:prstGeom>
            <a:ln>
              <a:noFill/>
            </a:ln>
            <a:effectLst/>
          </xdr:spPr>
          <xdr:style>
            <a:lnRef idx="2">
              <a:schemeClr val="dk1">
                <a:shade val="50000"/>
              </a:schemeClr>
            </a:lnRef>
            <a:fillRef idx="1">
              <a:schemeClr val="dk1"/>
            </a:fillRef>
            <a:effectRef idx="0">
              <a:schemeClr val="dk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sp macro="" textlink="">
          <xdr:nvSpPr>
            <xdr:cNvPr id="16" name="楕円 15">
              <a:extLst>
                <a:ext uri="{FF2B5EF4-FFF2-40B4-BE49-F238E27FC236}">
                  <a16:creationId xmlns:a16="http://schemas.microsoft.com/office/drawing/2014/main" id="{00000000-0008-0000-0100-000010000000}"/>
                </a:ext>
              </a:extLst>
            </xdr:cNvPr>
            <xdr:cNvSpPr/>
          </xdr:nvSpPr>
          <xdr:spPr>
            <a:xfrm>
              <a:off x="346103" y="8800091"/>
              <a:ext cx="396000" cy="396000"/>
            </a:xfrm>
            <a:prstGeom prst="ellipse">
              <a:avLst/>
            </a:prstGeom>
            <a:effectLst/>
          </xdr:spPr>
          <xdr:style>
            <a:lnRef idx="2">
              <a:schemeClr val="dk1">
                <a:shade val="50000"/>
              </a:schemeClr>
            </a:lnRef>
            <a:fillRef idx="1">
              <a:schemeClr val="dk1"/>
            </a:fillRef>
            <a:effectRef idx="0">
              <a:schemeClr val="dk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sp macro="" textlink="">
          <xdr:nvSpPr>
            <xdr:cNvPr id="17" name="楕円 16">
              <a:extLst>
                <a:ext uri="{FF2B5EF4-FFF2-40B4-BE49-F238E27FC236}">
                  <a16:creationId xmlns:a16="http://schemas.microsoft.com/office/drawing/2014/main" id="{00000000-0008-0000-0100-000011000000}"/>
                </a:ext>
              </a:extLst>
            </xdr:cNvPr>
            <xdr:cNvSpPr/>
          </xdr:nvSpPr>
          <xdr:spPr>
            <a:xfrm>
              <a:off x="383030" y="8837159"/>
              <a:ext cx="324000" cy="324000"/>
            </a:xfrm>
            <a:prstGeom prst="ellipse">
              <a:avLst/>
            </a:prstGeom>
            <a:solidFill>
              <a:schemeClr val="accent5">
                <a:lumMod val="20000"/>
                <a:lumOff val="80000"/>
              </a:schemeClr>
            </a:solidFill>
            <a:ln>
              <a:noFill/>
            </a:ln>
            <a:effectLst/>
          </xdr:spPr>
          <xdr:style>
            <a:lnRef idx="2">
              <a:schemeClr val="dk1">
                <a:shade val="50000"/>
              </a:schemeClr>
            </a:lnRef>
            <a:fillRef idx="1">
              <a:schemeClr val="dk1"/>
            </a:fillRef>
            <a:effectRef idx="0">
              <a:schemeClr val="dk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sp macro="" textlink="">
          <xdr:nvSpPr>
            <xdr:cNvPr id="18" name="月 17">
              <a:extLst>
                <a:ext uri="{FF2B5EF4-FFF2-40B4-BE49-F238E27FC236}">
                  <a16:creationId xmlns:a16="http://schemas.microsoft.com/office/drawing/2014/main" id="{00000000-0008-0000-0100-000012000000}"/>
                </a:ext>
              </a:extLst>
            </xdr:cNvPr>
            <xdr:cNvSpPr>
              <a:spLocks/>
            </xdr:cNvSpPr>
          </xdr:nvSpPr>
          <xdr:spPr>
            <a:xfrm rot="19285632">
              <a:off x="394919" y="8890570"/>
              <a:ext cx="162000" cy="324000"/>
            </a:xfrm>
            <a:prstGeom prst="moon">
              <a:avLst>
                <a:gd name="adj" fmla="val 72310"/>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sp macro="" textlink="">
          <xdr:nvSpPr>
            <xdr:cNvPr id="19" name="月 18">
              <a:extLst>
                <a:ext uri="{FF2B5EF4-FFF2-40B4-BE49-F238E27FC236}">
                  <a16:creationId xmlns:a16="http://schemas.microsoft.com/office/drawing/2014/main" id="{00000000-0008-0000-0100-000013000000}"/>
                </a:ext>
              </a:extLst>
            </xdr:cNvPr>
            <xdr:cNvSpPr>
              <a:spLocks/>
            </xdr:cNvSpPr>
          </xdr:nvSpPr>
          <xdr:spPr>
            <a:xfrm rot="7684657">
              <a:off x="563175" y="8827054"/>
              <a:ext cx="72788" cy="190117"/>
            </a:xfrm>
            <a:prstGeom prst="moon">
              <a:avLst>
                <a:gd name="adj" fmla="val 84494"/>
              </a:avLst>
            </a:prstGeom>
            <a:solidFill>
              <a:schemeClr val="bg1"/>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grpSp>
      <xdr:sp macro="" textlink="">
        <xdr:nvSpPr>
          <xdr:cNvPr id="12" name="正方形/長方形 11">
            <a:extLst>
              <a:ext uri="{FF2B5EF4-FFF2-40B4-BE49-F238E27FC236}">
                <a16:creationId xmlns:a16="http://schemas.microsoft.com/office/drawing/2014/main" id="{00000000-0008-0000-0100-00000C000000}"/>
              </a:ext>
            </a:extLst>
          </xdr:cNvPr>
          <xdr:cNvSpPr/>
        </xdr:nvSpPr>
        <xdr:spPr>
          <a:xfrm>
            <a:off x="7796109" y="8338498"/>
            <a:ext cx="821311" cy="307777"/>
          </a:xfrm>
          <a:prstGeom prst="rect">
            <a:avLst/>
          </a:prstGeom>
          <a:noFill/>
          <a:effectLst/>
        </xdr:spPr>
        <xdr:txBody>
          <a:bodyPr wrap="square" lIns="91440" tIns="45720" rIns="91440" bIns="4572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n-US" altLang="ja-JP" sz="1400" b="1">
                <a:ln w="22225">
                  <a:noFill/>
                  <a:prstDash val="solid"/>
                </a:ln>
                <a:solidFill>
                  <a:schemeClr val="bg1"/>
                </a:solidFill>
              </a:rPr>
              <a:t>check</a:t>
            </a:r>
            <a:endParaRPr lang="ja-JP" altLang="en-US" sz="1400" b="1">
              <a:ln w="22225">
                <a:noFill/>
                <a:prstDash val="solid"/>
              </a:ln>
              <a:solidFill>
                <a:schemeClr val="bg1"/>
              </a:solidFill>
            </a:endParaRP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a:xfrm>
            <a:off x="8455723" y="8318208"/>
            <a:ext cx="2088555" cy="216000"/>
          </a:xfrm>
          <a:prstGeom prst="rect">
            <a:avLst/>
          </a:prstGeom>
          <a:solidFill>
            <a:schemeClr val="bg1"/>
          </a:solidFill>
          <a:ln>
            <a:solidFill>
              <a:schemeClr val="accent4">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grpSp>
    <xdr:clientData/>
  </xdr:twoCellAnchor>
  <xdr:twoCellAnchor>
    <xdr:from>
      <xdr:col>22</xdr:col>
      <xdr:colOff>7284</xdr:colOff>
      <xdr:row>9</xdr:row>
      <xdr:rowOff>6829</xdr:rowOff>
    </xdr:from>
    <xdr:to>
      <xdr:col>22</xdr:col>
      <xdr:colOff>93001</xdr:colOff>
      <xdr:row>9</xdr:row>
      <xdr:rowOff>32029</xdr:rowOff>
    </xdr:to>
    <xdr:sp macro="" textlink="">
      <xdr:nvSpPr>
        <xdr:cNvPr id="20" name="直角三角形 19">
          <a:extLst>
            <a:ext uri="{FF2B5EF4-FFF2-40B4-BE49-F238E27FC236}">
              <a16:creationId xmlns:a16="http://schemas.microsoft.com/office/drawing/2014/main" id="{00000000-0008-0000-0100-000014000000}"/>
            </a:ext>
          </a:extLst>
        </xdr:cNvPr>
        <xdr:cNvSpPr/>
      </xdr:nvSpPr>
      <xdr:spPr>
        <a:xfrm rot="16200000" flipH="1" flipV="1">
          <a:off x="3004290" y="1227793"/>
          <a:ext cx="25200" cy="85717"/>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8943</xdr:colOff>
      <xdr:row>15</xdr:row>
      <xdr:rowOff>150553</xdr:rowOff>
    </xdr:from>
    <xdr:to>
      <xdr:col>22</xdr:col>
      <xdr:colOff>95343</xdr:colOff>
      <xdr:row>15</xdr:row>
      <xdr:rowOff>180203</xdr:rowOff>
    </xdr:to>
    <xdr:sp macro="" textlink="">
      <xdr:nvSpPr>
        <xdr:cNvPr id="22" name="直角三角形 21">
          <a:extLst>
            <a:ext uri="{FF2B5EF4-FFF2-40B4-BE49-F238E27FC236}">
              <a16:creationId xmlns:a16="http://schemas.microsoft.com/office/drawing/2014/main" id="{00000000-0008-0000-0100-000016000000}"/>
            </a:ext>
          </a:extLst>
        </xdr:cNvPr>
        <xdr:cNvSpPr/>
      </xdr:nvSpPr>
      <xdr:spPr>
        <a:xfrm rot="5400000" flipH="1">
          <a:off x="3022265" y="2932724"/>
          <a:ext cx="2965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5</xdr:col>
          <xdr:colOff>83820</xdr:colOff>
          <xdr:row>17</xdr:row>
          <xdr:rowOff>30480</xdr:rowOff>
        </xdr:from>
        <xdr:to>
          <xdr:col>6</xdr:col>
          <xdr:colOff>99060</xdr:colOff>
          <xdr:row>17</xdr:row>
          <xdr:rowOff>175260</xdr:rowOff>
        </xdr:to>
        <xdr:sp macro="" textlink="">
          <xdr:nvSpPr>
            <xdr:cNvPr id="6221" name="Check Box 77" hidden="1">
              <a:extLst>
                <a:ext uri="{63B3BB69-23CF-44E3-9099-C40C66FF867C}">
                  <a14:compatExt spid="_x0000_s6221"/>
                </a:ext>
                <a:ext uri="{FF2B5EF4-FFF2-40B4-BE49-F238E27FC236}">
                  <a16:creationId xmlns:a16="http://schemas.microsoft.com/office/drawing/2014/main" id="{00000000-0008-0000-0100-00004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xdr:colOff>
          <xdr:row>19</xdr:row>
          <xdr:rowOff>30480</xdr:rowOff>
        </xdr:from>
        <xdr:to>
          <xdr:col>6</xdr:col>
          <xdr:colOff>99060</xdr:colOff>
          <xdr:row>19</xdr:row>
          <xdr:rowOff>175260</xdr:rowOff>
        </xdr:to>
        <xdr:sp macro="" textlink="">
          <xdr:nvSpPr>
            <xdr:cNvPr id="6222" name="Check Box 78" hidden="1">
              <a:extLst>
                <a:ext uri="{63B3BB69-23CF-44E3-9099-C40C66FF867C}">
                  <a14:compatExt spid="_x0000_s6222"/>
                </a:ext>
                <a:ext uri="{FF2B5EF4-FFF2-40B4-BE49-F238E27FC236}">
                  <a16:creationId xmlns:a16="http://schemas.microsoft.com/office/drawing/2014/main" id="{00000000-0008-0000-0100-00004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xdr:colOff>
          <xdr:row>21</xdr:row>
          <xdr:rowOff>30480</xdr:rowOff>
        </xdr:from>
        <xdr:to>
          <xdr:col>6</xdr:col>
          <xdr:colOff>99060</xdr:colOff>
          <xdr:row>21</xdr:row>
          <xdr:rowOff>175260</xdr:rowOff>
        </xdr:to>
        <xdr:sp macro="" textlink="">
          <xdr:nvSpPr>
            <xdr:cNvPr id="6224" name="Check Box 80" hidden="1">
              <a:extLst>
                <a:ext uri="{63B3BB69-23CF-44E3-9099-C40C66FF867C}">
                  <a14:compatExt spid="_x0000_s6224"/>
                </a:ext>
                <a:ext uri="{FF2B5EF4-FFF2-40B4-BE49-F238E27FC236}">
                  <a16:creationId xmlns:a16="http://schemas.microsoft.com/office/drawing/2014/main" id="{00000000-0008-0000-0100-00005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xdr:colOff>
          <xdr:row>23</xdr:row>
          <xdr:rowOff>30480</xdr:rowOff>
        </xdr:from>
        <xdr:to>
          <xdr:col>6</xdr:col>
          <xdr:colOff>99060</xdr:colOff>
          <xdr:row>23</xdr:row>
          <xdr:rowOff>175260</xdr:rowOff>
        </xdr:to>
        <xdr:sp macro="" textlink="">
          <xdr:nvSpPr>
            <xdr:cNvPr id="6225" name="Check Box 81" hidden="1">
              <a:extLst>
                <a:ext uri="{63B3BB69-23CF-44E3-9099-C40C66FF867C}">
                  <a14:compatExt spid="_x0000_s6225"/>
                </a:ext>
                <a:ext uri="{FF2B5EF4-FFF2-40B4-BE49-F238E27FC236}">
                  <a16:creationId xmlns:a16="http://schemas.microsoft.com/office/drawing/2014/main" id="{00000000-0008-0000-0100-00005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xdr:colOff>
          <xdr:row>25</xdr:row>
          <xdr:rowOff>30480</xdr:rowOff>
        </xdr:from>
        <xdr:to>
          <xdr:col>6</xdr:col>
          <xdr:colOff>99060</xdr:colOff>
          <xdr:row>25</xdr:row>
          <xdr:rowOff>175260</xdr:rowOff>
        </xdr:to>
        <xdr:sp macro="" textlink="">
          <xdr:nvSpPr>
            <xdr:cNvPr id="6226" name="Check Box 82" hidden="1">
              <a:extLst>
                <a:ext uri="{63B3BB69-23CF-44E3-9099-C40C66FF867C}">
                  <a14:compatExt spid="_x0000_s6226"/>
                </a:ext>
                <a:ext uri="{FF2B5EF4-FFF2-40B4-BE49-F238E27FC236}">
                  <a16:creationId xmlns:a16="http://schemas.microsoft.com/office/drawing/2014/main" id="{00000000-0008-0000-0100-00005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xdr:colOff>
          <xdr:row>27</xdr:row>
          <xdr:rowOff>30480</xdr:rowOff>
        </xdr:from>
        <xdr:to>
          <xdr:col>6</xdr:col>
          <xdr:colOff>99060</xdr:colOff>
          <xdr:row>27</xdr:row>
          <xdr:rowOff>175260</xdr:rowOff>
        </xdr:to>
        <xdr:sp macro="" textlink="">
          <xdr:nvSpPr>
            <xdr:cNvPr id="6227" name="Check Box 83" hidden="1">
              <a:extLst>
                <a:ext uri="{63B3BB69-23CF-44E3-9099-C40C66FF867C}">
                  <a14:compatExt spid="_x0000_s6227"/>
                </a:ext>
                <a:ext uri="{FF2B5EF4-FFF2-40B4-BE49-F238E27FC236}">
                  <a16:creationId xmlns:a16="http://schemas.microsoft.com/office/drawing/2014/main" id="{00000000-0008-0000-0100-00005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xdr:colOff>
          <xdr:row>29</xdr:row>
          <xdr:rowOff>30480</xdr:rowOff>
        </xdr:from>
        <xdr:to>
          <xdr:col>6</xdr:col>
          <xdr:colOff>99060</xdr:colOff>
          <xdr:row>29</xdr:row>
          <xdr:rowOff>175260</xdr:rowOff>
        </xdr:to>
        <xdr:sp macro="" textlink="">
          <xdr:nvSpPr>
            <xdr:cNvPr id="6228" name="Check Box 84" hidden="1">
              <a:extLst>
                <a:ext uri="{63B3BB69-23CF-44E3-9099-C40C66FF867C}">
                  <a14:compatExt spid="_x0000_s6228"/>
                </a:ext>
                <a:ext uri="{FF2B5EF4-FFF2-40B4-BE49-F238E27FC236}">
                  <a16:creationId xmlns:a16="http://schemas.microsoft.com/office/drawing/2014/main" id="{00000000-0008-0000-0100-00005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xdr:colOff>
          <xdr:row>31</xdr:row>
          <xdr:rowOff>30480</xdr:rowOff>
        </xdr:from>
        <xdr:to>
          <xdr:col>6</xdr:col>
          <xdr:colOff>99060</xdr:colOff>
          <xdr:row>31</xdr:row>
          <xdr:rowOff>175260</xdr:rowOff>
        </xdr:to>
        <xdr:sp macro="" textlink="">
          <xdr:nvSpPr>
            <xdr:cNvPr id="6229" name="Check Box 85" hidden="1">
              <a:extLst>
                <a:ext uri="{63B3BB69-23CF-44E3-9099-C40C66FF867C}">
                  <a14:compatExt spid="_x0000_s6229"/>
                </a:ext>
                <a:ext uri="{FF2B5EF4-FFF2-40B4-BE49-F238E27FC236}">
                  <a16:creationId xmlns:a16="http://schemas.microsoft.com/office/drawing/2014/main" id="{00000000-0008-0000-0100-00005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xdr:colOff>
          <xdr:row>33</xdr:row>
          <xdr:rowOff>30480</xdr:rowOff>
        </xdr:from>
        <xdr:to>
          <xdr:col>6</xdr:col>
          <xdr:colOff>99060</xdr:colOff>
          <xdr:row>33</xdr:row>
          <xdr:rowOff>175260</xdr:rowOff>
        </xdr:to>
        <xdr:sp macro="" textlink="">
          <xdr:nvSpPr>
            <xdr:cNvPr id="6230" name="Check Box 86" hidden="1">
              <a:extLst>
                <a:ext uri="{63B3BB69-23CF-44E3-9099-C40C66FF867C}">
                  <a14:compatExt spid="_x0000_s6230"/>
                </a:ext>
                <a:ext uri="{FF2B5EF4-FFF2-40B4-BE49-F238E27FC236}">
                  <a16:creationId xmlns:a16="http://schemas.microsoft.com/office/drawing/2014/main" id="{00000000-0008-0000-0100-00005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xdr:colOff>
          <xdr:row>35</xdr:row>
          <xdr:rowOff>30480</xdr:rowOff>
        </xdr:from>
        <xdr:to>
          <xdr:col>6</xdr:col>
          <xdr:colOff>99060</xdr:colOff>
          <xdr:row>35</xdr:row>
          <xdr:rowOff>175260</xdr:rowOff>
        </xdr:to>
        <xdr:sp macro="" textlink="">
          <xdr:nvSpPr>
            <xdr:cNvPr id="6231" name="Check Box 87" hidden="1">
              <a:extLst>
                <a:ext uri="{63B3BB69-23CF-44E3-9099-C40C66FF867C}">
                  <a14:compatExt spid="_x0000_s6231"/>
                </a:ext>
                <a:ext uri="{FF2B5EF4-FFF2-40B4-BE49-F238E27FC236}">
                  <a16:creationId xmlns:a16="http://schemas.microsoft.com/office/drawing/2014/main" id="{00000000-0008-0000-0100-00005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48755</xdr:colOff>
      <xdr:row>12</xdr:row>
      <xdr:rowOff>18098</xdr:rowOff>
    </xdr:from>
    <xdr:to>
      <xdr:col>21</xdr:col>
      <xdr:colOff>35095</xdr:colOff>
      <xdr:row>13</xdr:row>
      <xdr:rowOff>52418</xdr:rowOff>
    </xdr:to>
    <xdr:sp macro="" textlink="">
      <xdr:nvSpPr>
        <xdr:cNvPr id="9" name="テキスト ボックス 8">
          <a:hlinkClick xmlns:r="http://schemas.openxmlformats.org/officeDocument/2006/relationships" r:id="rId1"/>
          <a:extLst>
            <a:ext uri="{FF2B5EF4-FFF2-40B4-BE49-F238E27FC236}">
              <a16:creationId xmlns:a16="http://schemas.microsoft.com/office/drawing/2014/main" id="{2626627F-CD7F-4B5E-A081-192156CA86D4}"/>
            </a:ext>
          </a:extLst>
        </xdr:cNvPr>
        <xdr:cNvSpPr txBox="1"/>
      </xdr:nvSpPr>
      <xdr:spPr>
        <a:xfrm>
          <a:off x="1048880" y="2050098"/>
          <a:ext cx="2129465" cy="296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000">
              <a:latin typeface="UD デジタル 教科書体 NK-R" panose="02020400000000000000" pitchFamily="18" charset="-128"/>
              <a:ea typeface="UD デジタル 教科書体 NK-R" panose="02020400000000000000" pitchFamily="18" charset="-128"/>
            </a:rPr>
            <a:t>はなさぽケーススタディ＆コラムへ</a:t>
          </a:r>
        </a:p>
      </xdr:txBody>
    </xdr:sp>
    <xdr:clientData/>
  </xdr:twoCellAnchor>
  <xdr:twoCellAnchor>
    <xdr:from>
      <xdr:col>8</xdr:col>
      <xdr:colOff>86431</xdr:colOff>
      <xdr:row>13</xdr:row>
      <xdr:rowOff>185208</xdr:rowOff>
    </xdr:from>
    <xdr:to>
      <xdr:col>18</xdr:col>
      <xdr:colOff>90680</xdr:colOff>
      <xdr:row>14</xdr:row>
      <xdr:rowOff>219530</xdr:rowOff>
    </xdr:to>
    <xdr:sp macro="" textlink="">
      <xdr:nvSpPr>
        <xdr:cNvPr id="21" name="テキスト ボックス 20">
          <a:hlinkClick xmlns:r="http://schemas.openxmlformats.org/officeDocument/2006/relationships" r:id="rId2"/>
          <a:extLst>
            <a:ext uri="{FF2B5EF4-FFF2-40B4-BE49-F238E27FC236}">
              <a16:creationId xmlns:a16="http://schemas.microsoft.com/office/drawing/2014/main" id="{315F3FD2-9000-4CC2-A425-13A99535ED3F}"/>
            </a:ext>
          </a:extLst>
        </xdr:cNvPr>
        <xdr:cNvSpPr txBox="1"/>
      </xdr:nvSpPr>
      <xdr:spPr>
        <a:xfrm>
          <a:off x="1372306" y="2479146"/>
          <a:ext cx="1432999" cy="2962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000">
              <a:latin typeface="UD デジタル 教科書体 NK-R" panose="02020400000000000000" pitchFamily="18" charset="-128"/>
              <a:ea typeface="UD デジタル 教科書体 NK-R" panose="02020400000000000000" pitchFamily="18" charset="-128"/>
            </a:rPr>
            <a:t>地域支援相談ＭＡＰへ</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18</xdr:col>
      <xdr:colOff>38100</xdr:colOff>
      <xdr:row>44</xdr:row>
      <xdr:rowOff>0</xdr:rowOff>
    </xdr:from>
    <xdr:to>
      <xdr:col>19</xdr:col>
      <xdr:colOff>0</xdr:colOff>
      <xdr:row>45</xdr:row>
      <xdr:rowOff>24330</xdr:rowOff>
    </xdr:to>
    <xdr:sp macro="" textlink="">
      <xdr:nvSpPr>
        <xdr:cNvPr id="12" name="Check Box 9" hidden="1">
          <a:extLst>
            <a:ext uri="{63B3BB69-23CF-44E3-9099-C40C66FF867C}">
              <a14:compatExt xmlns:a14="http://schemas.microsoft.com/office/drawing/2010/main" spid="_x0000_s17417"/>
            </a:ext>
            <a:ext uri="{FF2B5EF4-FFF2-40B4-BE49-F238E27FC236}">
              <a16:creationId xmlns:a16="http://schemas.microsoft.com/office/drawing/2014/main" id="{00000000-0008-0000-0200-00000C000000}"/>
            </a:ext>
          </a:extLst>
        </xdr:cNvPr>
        <xdr:cNvSpPr/>
      </xdr:nvSpPr>
      <xdr:spPr bwMode="auto">
        <a:xfrm>
          <a:off x="4381500" y="22501860"/>
          <a:ext cx="20574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36</xdr:col>
      <xdr:colOff>38100</xdr:colOff>
      <xdr:row>44</xdr:row>
      <xdr:rowOff>0</xdr:rowOff>
    </xdr:from>
    <xdr:to>
      <xdr:col>37</xdr:col>
      <xdr:colOff>0</xdr:colOff>
      <xdr:row>44</xdr:row>
      <xdr:rowOff>167640</xdr:rowOff>
    </xdr:to>
    <xdr:sp macro="" textlink="">
      <xdr:nvSpPr>
        <xdr:cNvPr id="19" name="Check Box 17" hidden="1">
          <a:extLst>
            <a:ext uri="{63B3BB69-23CF-44E3-9099-C40C66FF867C}">
              <a14:compatExt xmlns:a14="http://schemas.microsoft.com/office/drawing/2010/main" spid="_x0000_s17425"/>
            </a:ext>
            <a:ext uri="{FF2B5EF4-FFF2-40B4-BE49-F238E27FC236}">
              <a16:creationId xmlns:a16="http://schemas.microsoft.com/office/drawing/2014/main" id="{00000000-0008-0000-0200-000013000000}"/>
            </a:ext>
          </a:extLst>
        </xdr:cNvPr>
        <xdr:cNvSpPr/>
      </xdr:nvSpPr>
      <xdr:spPr bwMode="auto">
        <a:xfrm>
          <a:off x="8770620" y="22509480"/>
          <a:ext cx="220980" cy="167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175260</xdr:colOff>
      <xdr:row>45</xdr:row>
      <xdr:rowOff>86760</xdr:rowOff>
    </xdr:to>
    <xdr:sp macro="" textlink="">
      <xdr:nvSpPr>
        <xdr:cNvPr id="20"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200-000014000000}"/>
            </a:ext>
          </a:extLst>
        </xdr:cNvPr>
        <xdr:cNvSpPr/>
      </xdr:nvSpPr>
      <xdr:spPr bwMode="auto">
        <a:xfrm>
          <a:off x="8580120" y="30121860"/>
          <a:ext cx="327660" cy="2590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114300</xdr:colOff>
      <xdr:row>45</xdr:row>
      <xdr:rowOff>31950</xdr:rowOff>
    </xdr:to>
    <xdr:sp macro="" textlink="">
      <xdr:nvSpPr>
        <xdr:cNvPr id="21"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200-000015000000}"/>
            </a:ext>
          </a:extLst>
        </xdr:cNvPr>
        <xdr:cNvSpPr/>
      </xdr:nvSpPr>
      <xdr:spPr bwMode="auto">
        <a:xfrm>
          <a:off x="8610600" y="33695640"/>
          <a:ext cx="23622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114300</xdr:colOff>
      <xdr:row>45</xdr:row>
      <xdr:rowOff>31950</xdr:rowOff>
    </xdr:to>
    <xdr:sp macro="" textlink="">
      <xdr:nvSpPr>
        <xdr:cNvPr id="22"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200-000016000000}"/>
            </a:ext>
          </a:extLst>
        </xdr:cNvPr>
        <xdr:cNvSpPr/>
      </xdr:nvSpPr>
      <xdr:spPr bwMode="auto">
        <a:xfrm>
          <a:off x="8610600" y="34038540"/>
          <a:ext cx="23622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114300</xdr:colOff>
      <xdr:row>45</xdr:row>
      <xdr:rowOff>31950</xdr:rowOff>
    </xdr:to>
    <xdr:sp macro="" textlink="">
      <xdr:nvSpPr>
        <xdr:cNvPr id="23"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200-000017000000}"/>
            </a:ext>
          </a:extLst>
        </xdr:cNvPr>
        <xdr:cNvSpPr/>
      </xdr:nvSpPr>
      <xdr:spPr bwMode="auto">
        <a:xfrm>
          <a:off x="8610600" y="34381440"/>
          <a:ext cx="23622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114300</xdr:colOff>
      <xdr:row>45</xdr:row>
      <xdr:rowOff>31950</xdr:rowOff>
    </xdr:to>
    <xdr:sp macro="" textlink="">
      <xdr:nvSpPr>
        <xdr:cNvPr id="24"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200-000018000000}"/>
            </a:ext>
          </a:extLst>
        </xdr:cNvPr>
        <xdr:cNvSpPr/>
      </xdr:nvSpPr>
      <xdr:spPr bwMode="auto">
        <a:xfrm>
          <a:off x="8610600" y="34724340"/>
          <a:ext cx="23622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xdr:col>
      <xdr:colOff>171236</xdr:colOff>
      <xdr:row>1</xdr:row>
      <xdr:rowOff>128429</xdr:rowOff>
    </xdr:from>
    <xdr:to>
      <xdr:col>9</xdr:col>
      <xdr:colOff>71349</xdr:colOff>
      <xdr:row>11</xdr:row>
      <xdr:rowOff>14271</xdr:rowOff>
    </xdr:to>
    <xdr:grpSp>
      <xdr:nvGrpSpPr>
        <xdr:cNvPr id="30" name="グループ化 29">
          <a:extLst>
            <a:ext uri="{FF2B5EF4-FFF2-40B4-BE49-F238E27FC236}">
              <a16:creationId xmlns:a16="http://schemas.microsoft.com/office/drawing/2014/main" id="{00000000-0008-0000-0200-00001E000000}"/>
            </a:ext>
          </a:extLst>
        </xdr:cNvPr>
        <xdr:cNvGrpSpPr/>
      </xdr:nvGrpSpPr>
      <xdr:grpSpPr>
        <a:xfrm>
          <a:off x="347625" y="361262"/>
          <a:ext cx="1706335" cy="1522731"/>
          <a:chOff x="-5132501" y="-2794320"/>
          <a:chExt cx="4021105" cy="3696500"/>
        </a:xfrm>
      </xdr:grpSpPr>
      <xdr:pic>
        <xdr:nvPicPr>
          <xdr:cNvPr id="31" name="図 30">
            <a:extLst>
              <a:ext uri="{FF2B5EF4-FFF2-40B4-BE49-F238E27FC236}">
                <a16:creationId xmlns:a16="http://schemas.microsoft.com/office/drawing/2014/main" id="{00000000-0008-0000-0200-00001F000000}"/>
              </a:ext>
            </a:extLst>
          </xdr:cNvPr>
          <xdr:cNvPicPr>
            <a:picLocks noChangeAspect="1"/>
          </xdr:cNvPicPr>
        </xdr:nvPicPr>
        <xdr:blipFill>
          <a:blip xmlns:r="http://schemas.openxmlformats.org/officeDocument/2006/relationships" r:embed="rId1"/>
          <a:stretch>
            <a:fillRect/>
          </a:stretch>
        </xdr:blipFill>
        <xdr:spPr>
          <a:xfrm rot="744848">
            <a:off x="-3610835" y="-2794320"/>
            <a:ext cx="1213209" cy="1737511"/>
          </a:xfrm>
          <a:prstGeom prst="rect">
            <a:avLst/>
          </a:prstGeom>
        </xdr:spPr>
      </xdr:pic>
      <xdr:pic>
        <xdr:nvPicPr>
          <xdr:cNvPr id="32" name="図 31">
            <a:extLst>
              <a:ext uri="{FF2B5EF4-FFF2-40B4-BE49-F238E27FC236}">
                <a16:creationId xmlns:a16="http://schemas.microsoft.com/office/drawing/2014/main" id="{00000000-0008-0000-0200-000020000000}"/>
              </a:ext>
            </a:extLst>
          </xdr:cNvPr>
          <xdr:cNvPicPr>
            <a:picLocks noChangeAspect="1"/>
          </xdr:cNvPicPr>
        </xdr:nvPicPr>
        <xdr:blipFill>
          <a:blip xmlns:r="http://schemas.openxmlformats.org/officeDocument/2006/relationships" r:embed="rId2"/>
          <a:stretch>
            <a:fillRect/>
          </a:stretch>
        </xdr:blipFill>
        <xdr:spPr>
          <a:xfrm rot="2736344">
            <a:off x="-2918682" y="-2255674"/>
            <a:ext cx="1571764" cy="2042808"/>
          </a:xfrm>
          <a:prstGeom prst="rect">
            <a:avLst/>
          </a:prstGeom>
        </xdr:spPr>
      </xdr:pic>
      <xdr:pic>
        <xdr:nvPicPr>
          <xdr:cNvPr id="33" name="図 32">
            <a:extLst>
              <a:ext uri="{FF2B5EF4-FFF2-40B4-BE49-F238E27FC236}">
                <a16:creationId xmlns:a16="http://schemas.microsoft.com/office/drawing/2014/main" id="{00000000-0008-0000-0200-000021000000}"/>
              </a:ext>
            </a:extLst>
          </xdr:cNvPr>
          <xdr:cNvPicPr>
            <a:picLocks noChangeAspect="1"/>
          </xdr:cNvPicPr>
        </xdr:nvPicPr>
        <xdr:blipFill>
          <a:blip xmlns:r="http://schemas.openxmlformats.org/officeDocument/2006/relationships" r:embed="rId2"/>
          <a:stretch>
            <a:fillRect/>
          </a:stretch>
        </xdr:blipFill>
        <xdr:spPr>
          <a:xfrm rot="6273704">
            <a:off x="-3212023" y="-1188928"/>
            <a:ext cx="1580638" cy="2091109"/>
          </a:xfrm>
          <a:prstGeom prst="rect">
            <a:avLst/>
          </a:prstGeom>
        </xdr:spPr>
      </xdr:pic>
      <xdr:pic>
        <xdr:nvPicPr>
          <xdr:cNvPr id="34" name="図 33">
            <a:extLst>
              <a:ext uri="{FF2B5EF4-FFF2-40B4-BE49-F238E27FC236}">
                <a16:creationId xmlns:a16="http://schemas.microsoft.com/office/drawing/2014/main" id="{00000000-0008-0000-0200-000022000000}"/>
              </a:ext>
            </a:extLst>
          </xdr:cNvPr>
          <xdr:cNvPicPr>
            <a:picLocks noChangeAspect="1"/>
          </xdr:cNvPicPr>
        </xdr:nvPicPr>
        <xdr:blipFill>
          <a:blip xmlns:r="http://schemas.openxmlformats.org/officeDocument/2006/relationships" r:embed="rId2"/>
          <a:stretch>
            <a:fillRect/>
          </a:stretch>
        </xdr:blipFill>
        <xdr:spPr>
          <a:xfrm rot="13219677">
            <a:off x="-4700669" y="-1188929"/>
            <a:ext cx="1556001" cy="2091109"/>
          </a:xfrm>
          <a:prstGeom prst="rect">
            <a:avLst/>
          </a:prstGeom>
        </xdr:spPr>
      </xdr:pic>
      <xdr:pic>
        <xdr:nvPicPr>
          <xdr:cNvPr id="35" name="図 34">
            <a:extLst>
              <a:ext uri="{FF2B5EF4-FFF2-40B4-BE49-F238E27FC236}">
                <a16:creationId xmlns:a16="http://schemas.microsoft.com/office/drawing/2014/main" id="{00000000-0008-0000-0200-000023000000}"/>
              </a:ext>
            </a:extLst>
          </xdr:cNvPr>
          <xdr:cNvPicPr>
            <a:picLocks noChangeAspect="1"/>
          </xdr:cNvPicPr>
        </xdr:nvPicPr>
        <xdr:blipFill>
          <a:blip xmlns:r="http://schemas.openxmlformats.org/officeDocument/2006/relationships" r:embed="rId2"/>
          <a:stretch>
            <a:fillRect/>
          </a:stretch>
        </xdr:blipFill>
        <xdr:spPr>
          <a:xfrm rot="16758545">
            <a:off x="-4924512" y="-2353120"/>
            <a:ext cx="1675131" cy="2091109"/>
          </a:xfrm>
          <a:prstGeom prst="rect">
            <a:avLst/>
          </a:prstGeom>
        </xdr:spPr>
      </xdr:pic>
      <xdr:sp macro="" textlink="">
        <xdr:nvSpPr>
          <xdr:cNvPr id="36" name="星 5 85">
            <a:extLst>
              <a:ext uri="{FF2B5EF4-FFF2-40B4-BE49-F238E27FC236}">
                <a16:creationId xmlns:a16="http://schemas.microsoft.com/office/drawing/2014/main" id="{00000000-0008-0000-0200-000024000000}"/>
              </a:ext>
            </a:extLst>
          </xdr:cNvPr>
          <xdr:cNvSpPr/>
        </xdr:nvSpPr>
        <xdr:spPr>
          <a:xfrm rot="2101055">
            <a:off x="-3497922" y="-1272909"/>
            <a:ext cx="770606" cy="756091"/>
          </a:xfrm>
          <a:prstGeom prst="star5">
            <a:avLst>
              <a:gd name="adj" fmla="val 30676"/>
              <a:gd name="hf" fmla="val 105146"/>
              <a:gd name="vf" fmla="val 110557"/>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sp macro="" textlink="">
        <xdr:nvSpPr>
          <xdr:cNvPr id="37" name="テキスト ボックス 86">
            <a:extLst>
              <a:ext uri="{FF2B5EF4-FFF2-40B4-BE49-F238E27FC236}">
                <a16:creationId xmlns:a16="http://schemas.microsoft.com/office/drawing/2014/main" id="{00000000-0008-0000-0200-000025000000}"/>
              </a:ext>
            </a:extLst>
          </xdr:cNvPr>
          <xdr:cNvSpPr txBox="1"/>
        </xdr:nvSpPr>
        <xdr:spPr>
          <a:xfrm>
            <a:off x="-2915337" y="-1537683"/>
            <a:ext cx="1477438" cy="73550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共　有</a:t>
            </a:r>
          </a:p>
        </xdr:txBody>
      </xdr:sp>
      <xdr:sp macro="" textlink="">
        <xdr:nvSpPr>
          <xdr:cNvPr id="38" name="テキスト ボックス 87">
            <a:extLst>
              <a:ext uri="{FF2B5EF4-FFF2-40B4-BE49-F238E27FC236}">
                <a16:creationId xmlns:a16="http://schemas.microsoft.com/office/drawing/2014/main" id="{00000000-0008-0000-0200-000026000000}"/>
              </a:ext>
            </a:extLst>
          </xdr:cNvPr>
          <xdr:cNvSpPr txBox="1"/>
        </xdr:nvSpPr>
        <xdr:spPr>
          <a:xfrm>
            <a:off x="-3165510" y="-515614"/>
            <a:ext cx="1585659" cy="60539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見立て</a:t>
            </a:r>
          </a:p>
        </xdr:txBody>
      </xdr:sp>
      <xdr:sp macro="" textlink="">
        <xdr:nvSpPr>
          <xdr:cNvPr id="39" name="テキスト ボックス 88">
            <a:extLst>
              <a:ext uri="{FF2B5EF4-FFF2-40B4-BE49-F238E27FC236}">
                <a16:creationId xmlns:a16="http://schemas.microsoft.com/office/drawing/2014/main" id="{00000000-0008-0000-0200-000027000000}"/>
              </a:ext>
            </a:extLst>
          </xdr:cNvPr>
          <xdr:cNvSpPr txBox="1"/>
        </xdr:nvSpPr>
        <xdr:spPr>
          <a:xfrm>
            <a:off x="-4595869" y="-478972"/>
            <a:ext cx="1573087" cy="60539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手立て</a:t>
            </a:r>
          </a:p>
        </xdr:txBody>
      </xdr:sp>
      <xdr:sp macro="" textlink="">
        <xdr:nvSpPr>
          <xdr:cNvPr id="40" name="テキスト ボックス 89">
            <a:extLst>
              <a:ext uri="{FF2B5EF4-FFF2-40B4-BE49-F238E27FC236}">
                <a16:creationId xmlns:a16="http://schemas.microsoft.com/office/drawing/2014/main" id="{00000000-0008-0000-0200-000028000000}"/>
              </a:ext>
            </a:extLst>
          </xdr:cNvPr>
          <xdr:cNvSpPr txBox="1"/>
        </xdr:nvSpPr>
        <xdr:spPr>
          <a:xfrm>
            <a:off x="-4870955" y="-1527732"/>
            <a:ext cx="1838956" cy="60539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振り返り</a:t>
            </a:r>
          </a:p>
        </xdr:txBody>
      </xdr:sp>
      <xdr:sp macro="" textlink="">
        <xdr:nvSpPr>
          <xdr:cNvPr id="41" name="テキスト ボックス 90">
            <a:extLst>
              <a:ext uri="{FF2B5EF4-FFF2-40B4-BE49-F238E27FC236}">
                <a16:creationId xmlns:a16="http://schemas.microsoft.com/office/drawing/2014/main" id="{00000000-0008-0000-0200-000029000000}"/>
              </a:ext>
            </a:extLst>
          </xdr:cNvPr>
          <xdr:cNvSpPr txBox="1"/>
        </xdr:nvSpPr>
        <xdr:spPr>
          <a:xfrm>
            <a:off x="-3661833" y="-2260076"/>
            <a:ext cx="1450648" cy="73550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観　察</a:t>
            </a:r>
          </a:p>
        </xdr:txBody>
      </xdr:sp>
    </xdr:grpSp>
    <xdr:clientData/>
  </xdr:twoCellAnchor>
  <xdr:twoCellAnchor editAs="oneCell">
    <xdr:from>
      <xdr:col>34</xdr:col>
      <xdr:colOff>114300</xdr:colOff>
      <xdr:row>44</xdr:row>
      <xdr:rowOff>0</xdr:rowOff>
    </xdr:from>
    <xdr:to>
      <xdr:col>35</xdr:col>
      <xdr:colOff>137160</xdr:colOff>
      <xdr:row>45</xdr:row>
      <xdr:rowOff>81481</xdr:rowOff>
    </xdr:to>
    <xdr:sp macro="" textlink="">
      <xdr:nvSpPr>
        <xdr:cNvPr id="58"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200-00003A000000}"/>
            </a:ext>
          </a:extLst>
        </xdr:cNvPr>
        <xdr:cNvSpPr/>
      </xdr:nvSpPr>
      <xdr:spPr bwMode="auto">
        <a:xfrm>
          <a:off x="8359140" y="63406020"/>
          <a:ext cx="26670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81479</xdr:rowOff>
    </xdr:to>
    <xdr:sp macro="" textlink="">
      <xdr:nvSpPr>
        <xdr:cNvPr id="59"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200-00003B000000}"/>
            </a:ext>
          </a:extLst>
        </xdr:cNvPr>
        <xdr:cNvSpPr/>
      </xdr:nvSpPr>
      <xdr:spPr bwMode="auto">
        <a:xfrm>
          <a:off x="8359140" y="63924180"/>
          <a:ext cx="26670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81479</xdr:rowOff>
    </xdr:to>
    <xdr:sp macro="" textlink="">
      <xdr:nvSpPr>
        <xdr:cNvPr id="60"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200-00003C000000}"/>
            </a:ext>
          </a:extLst>
        </xdr:cNvPr>
        <xdr:cNvSpPr/>
      </xdr:nvSpPr>
      <xdr:spPr bwMode="auto">
        <a:xfrm>
          <a:off x="8359140" y="64960500"/>
          <a:ext cx="26670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114300</xdr:colOff>
      <xdr:row>45</xdr:row>
      <xdr:rowOff>81481</xdr:rowOff>
    </xdr:to>
    <xdr:sp macro="" textlink="">
      <xdr:nvSpPr>
        <xdr:cNvPr id="61"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3D000000}"/>
            </a:ext>
          </a:extLst>
        </xdr:cNvPr>
        <xdr:cNvSpPr/>
      </xdr:nvSpPr>
      <xdr:spPr bwMode="auto">
        <a:xfrm>
          <a:off x="8359140" y="64442340"/>
          <a:ext cx="24384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89099</xdr:rowOff>
    </xdr:to>
    <xdr:sp macro="" textlink="">
      <xdr:nvSpPr>
        <xdr:cNvPr id="72"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200-000048000000}"/>
            </a:ext>
          </a:extLst>
        </xdr:cNvPr>
        <xdr:cNvSpPr/>
      </xdr:nvSpPr>
      <xdr:spPr bwMode="auto">
        <a:xfrm>
          <a:off x="8359140" y="75338940"/>
          <a:ext cx="26670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89101</xdr:rowOff>
    </xdr:to>
    <xdr:sp macro="" textlink="">
      <xdr:nvSpPr>
        <xdr:cNvPr id="73"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200-000049000000}"/>
            </a:ext>
          </a:extLst>
        </xdr:cNvPr>
        <xdr:cNvSpPr/>
      </xdr:nvSpPr>
      <xdr:spPr bwMode="auto">
        <a:xfrm>
          <a:off x="8359140" y="75834240"/>
          <a:ext cx="26670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89100</xdr:rowOff>
    </xdr:to>
    <xdr:sp macro="" textlink="">
      <xdr:nvSpPr>
        <xdr:cNvPr id="74"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200-00004A000000}"/>
            </a:ext>
          </a:extLst>
        </xdr:cNvPr>
        <xdr:cNvSpPr/>
      </xdr:nvSpPr>
      <xdr:spPr bwMode="auto">
        <a:xfrm>
          <a:off x="8359140" y="76824840"/>
          <a:ext cx="26670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89099</xdr:rowOff>
    </xdr:to>
    <xdr:sp macro="" textlink="">
      <xdr:nvSpPr>
        <xdr:cNvPr id="75"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200-00004B000000}"/>
            </a:ext>
          </a:extLst>
        </xdr:cNvPr>
        <xdr:cNvSpPr/>
      </xdr:nvSpPr>
      <xdr:spPr bwMode="auto">
        <a:xfrm>
          <a:off x="8359140" y="76329540"/>
          <a:ext cx="25146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86760</xdr:rowOff>
    </xdr:to>
    <xdr:sp macro="" textlink="">
      <xdr:nvSpPr>
        <xdr:cNvPr id="76"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200-00004C000000}"/>
            </a:ext>
          </a:extLst>
        </xdr:cNvPr>
        <xdr:cNvSpPr/>
      </xdr:nvSpPr>
      <xdr:spPr bwMode="auto">
        <a:xfrm>
          <a:off x="8580120" y="78524100"/>
          <a:ext cx="335280" cy="2590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77"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200-00004D000000}"/>
            </a:ext>
          </a:extLst>
        </xdr:cNvPr>
        <xdr:cNvSpPr/>
      </xdr:nvSpPr>
      <xdr:spPr bwMode="auto">
        <a:xfrm>
          <a:off x="8610600" y="82280760"/>
          <a:ext cx="24384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78"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200-00004E000000}"/>
            </a:ext>
          </a:extLst>
        </xdr:cNvPr>
        <xdr:cNvSpPr/>
      </xdr:nvSpPr>
      <xdr:spPr bwMode="auto">
        <a:xfrm>
          <a:off x="8610600" y="82654140"/>
          <a:ext cx="24384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79"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200-00004F000000}"/>
            </a:ext>
          </a:extLst>
        </xdr:cNvPr>
        <xdr:cNvSpPr/>
      </xdr:nvSpPr>
      <xdr:spPr bwMode="auto">
        <a:xfrm>
          <a:off x="8610600" y="83027520"/>
          <a:ext cx="24384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80"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200-000050000000}"/>
            </a:ext>
          </a:extLst>
        </xdr:cNvPr>
        <xdr:cNvSpPr/>
      </xdr:nvSpPr>
      <xdr:spPr bwMode="auto">
        <a:xfrm>
          <a:off x="8610600" y="83400900"/>
          <a:ext cx="24384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73861</xdr:rowOff>
    </xdr:to>
    <xdr:sp macro="" textlink="">
      <xdr:nvSpPr>
        <xdr:cNvPr id="81"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200-000051000000}"/>
            </a:ext>
          </a:extLst>
        </xdr:cNvPr>
        <xdr:cNvSpPr/>
      </xdr:nvSpPr>
      <xdr:spPr bwMode="auto">
        <a:xfrm>
          <a:off x="8359140" y="77320140"/>
          <a:ext cx="28194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73860</xdr:rowOff>
    </xdr:to>
    <xdr:sp macro="" textlink="">
      <xdr:nvSpPr>
        <xdr:cNvPr id="82"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200-000052000000}"/>
            </a:ext>
          </a:extLst>
        </xdr:cNvPr>
        <xdr:cNvSpPr/>
      </xdr:nvSpPr>
      <xdr:spPr bwMode="auto">
        <a:xfrm>
          <a:off x="8359140" y="76824840"/>
          <a:ext cx="2667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73861</xdr:rowOff>
    </xdr:to>
    <xdr:sp macro="" textlink="">
      <xdr:nvSpPr>
        <xdr:cNvPr id="83"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200-000053000000}"/>
            </a:ext>
          </a:extLst>
        </xdr:cNvPr>
        <xdr:cNvSpPr/>
      </xdr:nvSpPr>
      <xdr:spPr bwMode="auto">
        <a:xfrm>
          <a:off x="8359140" y="77320140"/>
          <a:ext cx="28194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73859</xdr:rowOff>
    </xdr:to>
    <xdr:sp macro="" textlink="">
      <xdr:nvSpPr>
        <xdr:cNvPr id="84"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200-000054000000}"/>
            </a:ext>
          </a:extLst>
        </xdr:cNvPr>
        <xdr:cNvSpPr/>
      </xdr:nvSpPr>
      <xdr:spPr bwMode="auto">
        <a:xfrm>
          <a:off x="8359140" y="77815440"/>
          <a:ext cx="28194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85"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200-000055000000}"/>
            </a:ext>
          </a:extLst>
        </xdr:cNvPr>
        <xdr:cNvSpPr/>
      </xdr:nvSpPr>
      <xdr:spPr bwMode="auto">
        <a:xfrm>
          <a:off x="8359140" y="77320140"/>
          <a:ext cx="26670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89101</xdr:rowOff>
    </xdr:to>
    <xdr:sp macro="" textlink="">
      <xdr:nvSpPr>
        <xdr:cNvPr id="86" name="Check Box 91" hidden="1">
          <a:extLst>
            <a:ext uri="{63B3BB69-23CF-44E3-9099-C40C66FF867C}">
              <a14:compatExt xmlns:a14="http://schemas.microsoft.com/office/drawing/2010/main" spid="_x0000_s17499"/>
            </a:ext>
            <a:ext uri="{FF2B5EF4-FFF2-40B4-BE49-F238E27FC236}">
              <a16:creationId xmlns:a16="http://schemas.microsoft.com/office/drawing/2014/main" id="{00000000-0008-0000-0200-000056000000}"/>
            </a:ext>
          </a:extLst>
        </xdr:cNvPr>
        <xdr:cNvSpPr/>
      </xdr:nvSpPr>
      <xdr:spPr bwMode="auto">
        <a:xfrm>
          <a:off x="8359140" y="87088980"/>
          <a:ext cx="26670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89099</xdr:rowOff>
    </xdr:to>
    <xdr:sp macro="" textlink="">
      <xdr:nvSpPr>
        <xdr:cNvPr id="87" name="Check Box 92" hidden="1">
          <a:extLst>
            <a:ext uri="{63B3BB69-23CF-44E3-9099-C40C66FF867C}">
              <a14:compatExt xmlns:a14="http://schemas.microsoft.com/office/drawing/2010/main" spid="_x0000_s17500"/>
            </a:ext>
            <a:ext uri="{FF2B5EF4-FFF2-40B4-BE49-F238E27FC236}">
              <a16:creationId xmlns:a16="http://schemas.microsoft.com/office/drawing/2014/main" id="{00000000-0008-0000-0200-000057000000}"/>
            </a:ext>
          </a:extLst>
        </xdr:cNvPr>
        <xdr:cNvSpPr/>
      </xdr:nvSpPr>
      <xdr:spPr bwMode="auto">
        <a:xfrm>
          <a:off x="8359140" y="87591900"/>
          <a:ext cx="26670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89101</xdr:rowOff>
    </xdr:to>
    <xdr:sp macro="" textlink="">
      <xdr:nvSpPr>
        <xdr:cNvPr id="88" name="Check Box 93" hidden="1">
          <a:extLst>
            <a:ext uri="{63B3BB69-23CF-44E3-9099-C40C66FF867C}">
              <a14:compatExt xmlns:a14="http://schemas.microsoft.com/office/drawing/2010/main" spid="_x0000_s17501"/>
            </a:ext>
            <a:ext uri="{FF2B5EF4-FFF2-40B4-BE49-F238E27FC236}">
              <a16:creationId xmlns:a16="http://schemas.microsoft.com/office/drawing/2014/main" id="{00000000-0008-0000-0200-000058000000}"/>
            </a:ext>
          </a:extLst>
        </xdr:cNvPr>
        <xdr:cNvSpPr/>
      </xdr:nvSpPr>
      <xdr:spPr bwMode="auto">
        <a:xfrm>
          <a:off x="8359140" y="88597740"/>
          <a:ext cx="26670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89100</xdr:rowOff>
    </xdr:to>
    <xdr:sp macro="" textlink="">
      <xdr:nvSpPr>
        <xdr:cNvPr id="89" name="Check Box 94" hidden="1">
          <a:extLst>
            <a:ext uri="{63B3BB69-23CF-44E3-9099-C40C66FF867C}">
              <a14:compatExt xmlns:a14="http://schemas.microsoft.com/office/drawing/2010/main" spid="_x0000_s17502"/>
            </a:ext>
            <a:ext uri="{FF2B5EF4-FFF2-40B4-BE49-F238E27FC236}">
              <a16:creationId xmlns:a16="http://schemas.microsoft.com/office/drawing/2014/main" id="{00000000-0008-0000-0200-000059000000}"/>
            </a:ext>
          </a:extLst>
        </xdr:cNvPr>
        <xdr:cNvSpPr/>
      </xdr:nvSpPr>
      <xdr:spPr bwMode="auto">
        <a:xfrm>
          <a:off x="8359140" y="88094820"/>
          <a:ext cx="25146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86761</xdr:rowOff>
    </xdr:to>
    <xdr:sp macro="" textlink="">
      <xdr:nvSpPr>
        <xdr:cNvPr id="90" name="Check Box 95" hidden="1">
          <a:extLst>
            <a:ext uri="{63B3BB69-23CF-44E3-9099-C40C66FF867C}">
              <a14:compatExt xmlns:a14="http://schemas.microsoft.com/office/drawing/2010/main" spid="_x0000_s17503"/>
            </a:ext>
            <a:ext uri="{FF2B5EF4-FFF2-40B4-BE49-F238E27FC236}">
              <a16:creationId xmlns:a16="http://schemas.microsoft.com/office/drawing/2014/main" id="{00000000-0008-0000-0200-00005A000000}"/>
            </a:ext>
          </a:extLst>
        </xdr:cNvPr>
        <xdr:cNvSpPr/>
      </xdr:nvSpPr>
      <xdr:spPr bwMode="auto">
        <a:xfrm>
          <a:off x="8580120" y="90319860"/>
          <a:ext cx="335280" cy="2590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102523</xdr:rowOff>
    </xdr:to>
    <xdr:sp macro="" textlink="">
      <xdr:nvSpPr>
        <xdr:cNvPr id="91" name="Check Box 96" hidden="1">
          <a:extLst>
            <a:ext uri="{63B3BB69-23CF-44E3-9099-C40C66FF867C}">
              <a14:compatExt xmlns:a14="http://schemas.microsoft.com/office/drawing/2010/main" spid="_x0000_s17504"/>
            </a:ext>
            <a:ext uri="{FF2B5EF4-FFF2-40B4-BE49-F238E27FC236}">
              <a16:creationId xmlns:a16="http://schemas.microsoft.com/office/drawing/2014/main" id="{00000000-0008-0000-0200-00005B000000}"/>
            </a:ext>
          </a:extLst>
        </xdr:cNvPr>
        <xdr:cNvSpPr/>
      </xdr:nvSpPr>
      <xdr:spPr bwMode="auto">
        <a:xfrm>
          <a:off x="8610600" y="94076520"/>
          <a:ext cx="243840" cy="2724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92" name="Check Box 97" hidden="1">
          <a:extLst>
            <a:ext uri="{63B3BB69-23CF-44E3-9099-C40C66FF867C}">
              <a14:compatExt xmlns:a14="http://schemas.microsoft.com/office/drawing/2010/main" spid="_x0000_s17505"/>
            </a:ext>
            <a:ext uri="{FF2B5EF4-FFF2-40B4-BE49-F238E27FC236}">
              <a16:creationId xmlns:a16="http://schemas.microsoft.com/office/drawing/2014/main" id="{00000000-0008-0000-0200-00005C000000}"/>
            </a:ext>
          </a:extLst>
        </xdr:cNvPr>
        <xdr:cNvSpPr/>
      </xdr:nvSpPr>
      <xdr:spPr bwMode="auto">
        <a:xfrm>
          <a:off x="8610600" y="94449900"/>
          <a:ext cx="24384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93" name="Check Box 98" hidden="1">
          <a:extLst>
            <a:ext uri="{63B3BB69-23CF-44E3-9099-C40C66FF867C}">
              <a14:compatExt xmlns:a14="http://schemas.microsoft.com/office/drawing/2010/main" spid="_x0000_s17506"/>
            </a:ext>
            <a:ext uri="{FF2B5EF4-FFF2-40B4-BE49-F238E27FC236}">
              <a16:creationId xmlns:a16="http://schemas.microsoft.com/office/drawing/2014/main" id="{00000000-0008-0000-0200-00005D000000}"/>
            </a:ext>
          </a:extLst>
        </xdr:cNvPr>
        <xdr:cNvSpPr/>
      </xdr:nvSpPr>
      <xdr:spPr bwMode="auto">
        <a:xfrm>
          <a:off x="8610600" y="94823280"/>
          <a:ext cx="24384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94" name="Check Box 99" hidden="1">
          <a:extLst>
            <a:ext uri="{63B3BB69-23CF-44E3-9099-C40C66FF867C}">
              <a14:compatExt xmlns:a14="http://schemas.microsoft.com/office/drawing/2010/main" spid="_x0000_s17507"/>
            </a:ext>
            <a:ext uri="{FF2B5EF4-FFF2-40B4-BE49-F238E27FC236}">
              <a16:creationId xmlns:a16="http://schemas.microsoft.com/office/drawing/2014/main" id="{00000000-0008-0000-0200-00005E000000}"/>
            </a:ext>
          </a:extLst>
        </xdr:cNvPr>
        <xdr:cNvSpPr/>
      </xdr:nvSpPr>
      <xdr:spPr bwMode="auto">
        <a:xfrm>
          <a:off x="8610600" y="95196660"/>
          <a:ext cx="24384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73859</xdr:rowOff>
    </xdr:to>
    <xdr:sp macro="" textlink="">
      <xdr:nvSpPr>
        <xdr:cNvPr id="95" name="Check Box 101" hidden="1">
          <a:extLst>
            <a:ext uri="{63B3BB69-23CF-44E3-9099-C40C66FF867C}">
              <a14:compatExt xmlns:a14="http://schemas.microsoft.com/office/drawing/2010/main" spid="_x0000_s17509"/>
            </a:ext>
            <a:ext uri="{FF2B5EF4-FFF2-40B4-BE49-F238E27FC236}">
              <a16:creationId xmlns:a16="http://schemas.microsoft.com/office/drawing/2014/main" id="{00000000-0008-0000-0200-00005F000000}"/>
            </a:ext>
          </a:extLst>
        </xdr:cNvPr>
        <xdr:cNvSpPr/>
      </xdr:nvSpPr>
      <xdr:spPr bwMode="auto">
        <a:xfrm>
          <a:off x="8359140" y="89100660"/>
          <a:ext cx="28194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96" name="Check Box 102" hidden="1">
          <a:extLst>
            <a:ext uri="{63B3BB69-23CF-44E3-9099-C40C66FF867C}">
              <a14:compatExt xmlns:a14="http://schemas.microsoft.com/office/drawing/2010/main" spid="_x0000_s17510"/>
            </a:ext>
            <a:ext uri="{FF2B5EF4-FFF2-40B4-BE49-F238E27FC236}">
              <a16:creationId xmlns:a16="http://schemas.microsoft.com/office/drawing/2014/main" id="{00000000-0008-0000-0200-000060000000}"/>
            </a:ext>
          </a:extLst>
        </xdr:cNvPr>
        <xdr:cNvSpPr/>
      </xdr:nvSpPr>
      <xdr:spPr bwMode="auto">
        <a:xfrm>
          <a:off x="8359140" y="88597740"/>
          <a:ext cx="26670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73859</xdr:rowOff>
    </xdr:to>
    <xdr:sp macro="" textlink="">
      <xdr:nvSpPr>
        <xdr:cNvPr id="97" name="Check Box 103" hidden="1">
          <a:extLst>
            <a:ext uri="{63B3BB69-23CF-44E3-9099-C40C66FF867C}">
              <a14:compatExt xmlns:a14="http://schemas.microsoft.com/office/drawing/2010/main" spid="_x0000_s17511"/>
            </a:ext>
            <a:ext uri="{FF2B5EF4-FFF2-40B4-BE49-F238E27FC236}">
              <a16:creationId xmlns:a16="http://schemas.microsoft.com/office/drawing/2014/main" id="{00000000-0008-0000-0200-000061000000}"/>
            </a:ext>
          </a:extLst>
        </xdr:cNvPr>
        <xdr:cNvSpPr/>
      </xdr:nvSpPr>
      <xdr:spPr bwMode="auto">
        <a:xfrm>
          <a:off x="8359140" y="89100660"/>
          <a:ext cx="28194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73861</xdr:rowOff>
    </xdr:to>
    <xdr:sp macro="" textlink="">
      <xdr:nvSpPr>
        <xdr:cNvPr id="98" name="Check Box 104" hidden="1">
          <a:extLst>
            <a:ext uri="{63B3BB69-23CF-44E3-9099-C40C66FF867C}">
              <a14:compatExt xmlns:a14="http://schemas.microsoft.com/office/drawing/2010/main" spid="_x0000_s17512"/>
            </a:ext>
            <a:ext uri="{FF2B5EF4-FFF2-40B4-BE49-F238E27FC236}">
              <a16:creationId xmlns:a16="http://schemas.microsoft.com/office/drawing/2014/main" id="{00000000-0008-0000-0200-000062000000}"/>
            </a:ext>
          </a:extLst>
        </xdr:cNvPr>
        <xdr:cNvSpPr/>
      </xdr:nvSpPr>
      <xdr:spPr bwMode="auto">
        <a:xfrm>
          <a:off x="8359140" y="89603580"/>
          <a:ext cx="28194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99" name="Check Box 105" hidden="1">
          <a:extLst>
            <a:ext uri="{63B3BB69-23CF-44E3-9099-C40C66FF867C}">
              <a14:compatExt xmlns:a14="http://schemas.microsoft.com/office/drawing/2010/main" spid="_x0000_s17513"/>
            </a:ext>
            <a:ext uri="{FF2B5EF4-FFF2-40B4-BE49-F238E27FC236}">
              <a16:creationId xmlns:a16="http://schemas.microsoft.com/office/drawing/2014/main" id="{00000000-0008-0000-0200-000063000000}"/>
            </a:ext>
          </a:extLst>
        </xdr:cNvPr>
        <xdr:cNvSpPr/>
      </xdr:nvSpPr>
      <xdr:spPr bwMode="auto">
        <a:xfrm>
          <a:off x="8359140" y="89100660"/>
          <a:ext cx="26670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100" name="Check Box 107" hidden="1">
          <a:extLst>
            <a:ext uri="{63B3BB69-23CF-44E3-9099-C40C66FF867C}">
              <a14:compatExt xmlns:a14="http://schemas.microsoft.com/office/drawing/2010/main" spid="_x0000_s17515"/>
            </a:ext>
            <a:ext uri="{FF2B5EF4-FFF2-40B4-BE49-F238E27FC236}">
              <a16:creationId xmlns:a16="http://schemas.microsoft.com/office/drawing/2014/main" id="{00000000-0008-0000-0200-000064000000}"/>
            </a:ext>
          </a:extLst>
        </xdr:cNvPr>
        <xdr:cNvSpPr/>
      </xdr:nvSpPr>
      <xdr:spPr bwMode="auto">
        <a:xfrm>
          <a:off x="8359140" y="98884740"/>
          <a:ext cx="26670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73860</xdr:rowOff>
    </xdr:to>
    <xdr:sp macro="" textlink="">
      <xdr:nvSpPr>
        <xdr:cNvPr id="101" name="Check Box 108" hidden="1">
          <a:extLst>
            <a:ext uri="{63B3BB69-23CF-44E3-9099-C40C66FF867C}">
              <a14:compatExt xmlns:a14="http://schemas.microsoft.com/office/drawing/2010/main" spid="_x0000_s17516"/>
            </a:ext>
            <a:ext uri="{FF2B5EF4-FFF2-40B4-BE49-F238E27FC236}">
              <a16:creationId xmlns:a16="http://schemas.microsoft.com/office/drawing/2014/main" id="{00000000-0008-0000-0200-000065000000}"/>
            </a:ext>
          </a:extLst>
        </xdr:cNvPr>
        <xdr:cNvSpPr/>
      </xdr:nvSpPr>
      <xdr:spPr bwMode="auto">
        <a:xfrm>
          <a:off x="8359140" y="99372420"/>
          <a:ext cx="2667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102" name="Check Box 109" hidden="1">
          <a:extLst>
            <a:ext uri="{63B3BB69-23CF-44E3-9099-C40C66FF867C}">
              <a14:compatExt xmlns:a14="http://schemas.microsoft.com/office/drawing/2010/main" spid="_x0000_s17517"/>
            </a:ext>
            <a:ext uri="{FF2B5EF4-FFF2-40B4-BE49-F238E27FC236}">
              <a16:creationId xmlns:a16="http://schemas.microsoft.com/office/drawing/2014/main" id="{00000000-0008-0000-0200-000066000000}"/>
            </a:ext>
          </a:extLst>
        </xdr:cNvPr>
        <xdr:cNvSpPr/>
      </xdr:nvSpPr>
      <xdr:spPr bwMode="auto">
        <a:xfrm>
          <a:off x="8359140" y="100347780"/>
          <a:ext cx="26670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73861</xdr:rowOff>
    </xdr:to>
    <xdr:sp macro="" textlink="">
      <xdr:nvSpPr>
        <xdr:cNvPr id="103" name="Check Box 110" hidden="1">
          <a:extLst>
            <a:ext uri="{63B3BB69-23CF-44E3-9099-C40C66FF867C}">
              <a14:compatExt xmlns:a14="http://schemas.microsoft.com/office/drawing/2010/main" spid="_x0000_s17518"/>
            </a:ext>
            <a:ext uri="{FF2B5EF4-FFF2-40B4-BE49-F238E27FC236}">
              <a16:creationId xmlns:a16="http://schemas.microsoft.com/office/drawing/2014/main" id="{00000000-0008-0000-0200-000067000000}"/>
            </a:ext>
          </a:extLst>
        </xdr:cNvPr>
        <xdr:cNvSpPr/>
      </xdr:nvSpPr>
      <xdr:spPr bwMode="auto">
        <a:xfrm>
          <a:off x="8359140" y="99860100"/>
          <a:ext cx="25146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86760</xdr:rowOff>
    </xdr:to>
    <xdr:sp macro="" textlink="">
      <xdr:nvSpPr>
        <xdr:cNvPr id="104" name="Check Box 111" hidden="1">
          <a:extLst>
            <a:ext uri="{63B3BB69-23CF-44E3-9099-C40C66FF867C}">
              <a14:compatExt xmlns:a14="http://schemas.microsoft.com/office/drawing/2010/main" spid="_x0000_s17519"/>
            </a:ext>
            <a:ext uri="{FF2B5EF4-FFF2-40B4-BE49-F238E27FC236}">
              <a16:creationId xmlns:a16="http://schemas.microsoft.com/office/drawing/2014/main" id="{00000000-0008-0000-0200-000068000000}"/>
            </a:ext>
          </a:extLst>
        </xdr:cNvPr>
        <xdr:cNvSpPr/>
      </xdr:nvSpPr>
      <xdr:spPr bwMode="auto">
        <a:xfrm>
          <a:off x="8580120" y="102024180"/>
          <a:ext cx="335280" cy="2590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101466</xdr:rowOff>
    </xdr:to>
    <xdr:sp macro="" textlink="">
      <xdr:nvSpPr>
        <xdr:cNvPr id="105" name="Check Box 112" hidden="1">
          <a:extLst>
            <a:ext uri="{63B3BB69-23CF-44E3-9099-C40C66FF867C}">
              <a14:compatExt xmlns:a14="http://schemas.microsoft.com/office/drawing/2010/main" spid="_x0000_s17520"/>
            </a:ext>
            <a:ext uri="{FF2B5EF4-FFF2-40B4-BE49-F238E27FC236}">
              <a16:creationId xmlns:a16="http://schemas.microsoft.com/office/drawing/2014/main" id="{00000000-0008-0000-0200-000069000000}"/>
            </a:ext>
          </a:extLst>
        </xdr:cNvPr>
        <xdr:cNvSpPr/>
      </xdr:nvSpPr>
      <xdr:spPr bwMode="auto">
        <a:xfrm>
          <a:off x="8610600" y="105780840"/>
          <a:ext cx="243840" cy="2743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106" name="Check Box 113" hidden="1">
          <a:extLst>
            <a:ext uri="{63B3BB69-23CF-44E3-9099-C40C66FF867C}">
              <a14:compatExt xmlns:a14="http://schemas.microsoft.com/office/drawing/2010/main" spid="_x0000_s17521"/>
            </a:ext>
            <a:ext uri="{FF2B5EF4-FFF2-40B4-BE49-F238E27FC236}">
              <a16:creationId xmlns:a16="http://schemas.microsoft.com/office/drawing/2014/main" id="{00000000-0008-0000-0200-00006A000000}"/>
            </a:ext>
          </a:extLst>
        </xdr:cNvPr>
        <xdr:cNvSpPr/>
      </xdr:nvSpPr>
      <xdr:spPr bwMode="auto">
        <a:xfrm>
          <a:off x="8610600" y="106154220"/>
          <a:ext cx="24384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107" name="Check Box 114" hidden="1">
          <a:extLst>
            <a:ext uri="{63B3BB69-23CF-44E3-9099-C40C66FF867C}">
              <a14:compatExt xmlns:a14="http://schemas.microsoft.com/office/drawing/2010/main" spid="_x0000_s17522"/>
            </a:ext>
            <a:ext uri="{FF2B5EF4-FFF2-40B4-BE49-F238E27FC236}">
              <a16:creationId xmlns:a16="http://schemas.microsoft.com/office/drawing/2014/main" id="{00000000-0008-0000-0200-00006B000000}"/>
            </a:ext>
          </a:extLst>
        </xdr:cNvPr>
        <xdr:cNvSpPr/>
      </xdr:nvSpPr>
      <xdr:spPr bwMode="auto">
        <a:xfrm>
          <a:off x="8610600" y="106527600"/>
          <a:ext cx="24384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108" name="Check Box 115" hidden="1">
          <a:extLst>
            <a:ext uri="{63B3BB69-23CF-44E3-9099-C40C66FF867C}">
              <a14:compatExt xmlns:a14="http://schemas.microsoft.com/office/drawing/2010/main" spid="_x0000_s17523"/>
            </a:ext>
            <a:ext uri="{FF2B5EF4-FFF2-40B4-BE49-F238E27FC236}">
              <a16:creationId xmlns:a16="http://schemas.microsoft.com/office/drawing/2014/main" id="{00000000-0008-0000-0200-00006C000000}"/>
            </a:ext>
          </a:extLst>
        </xdr:cNvPr>
        <xdr:cNvSpPr/>
      </xdr:nvSpPr>
      <xdr:spPr bwMode="auto">
        <a:xfrm>
          <a:off x="8610600" y="106900980"/>
          <a:ext cx="24384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58621</xdr:rowOff>
    </xdr:to>
    <xdr:sp macro="" textlink="">
      <xdr:nvSpPr>
        <xdr:cNvPr id="109" name="Check Box 117" hidden="1">
          <a:extLst>
            <a:ext uri="{63B3BB69-23CF-44E3-9099-C40C66FF867C}">
              <a14:compatExt xmlns:a14="http://schemas.microsoft.com/office/drawing/2010/main" spid="_x0000_s17525"/>
            </a:ext>
            <a:ext uri="{FF2B5EF4-FFF2-40B4-BE49-F238E27FC236}">
              <a16:creationId xmlns:a16="http://schemas.microsoft.com/office/drawing/2014/main" id="{00000000-0008-0000-0200-00006D000000}"/>
            </a:ext>
          </a:extLst>
        </xdr:cNvPr>
        <xdr:cNvSpPr/>
      </xdr:nvSpPr>
      <xdr:spPr bwMode="auto">
        <a:xfrm>
          <a:off x="8359140" y="100835460"/>
          <a:ext cx="28194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58619</xdr:rowOff>
    </xdr:to>
    <xdr:sp macro="" textlink="">
      <xdr:nvSpPr>
        <xdr:cNvPr id="110" name="Check Box 118" hidden="1">
          <a:extLst>
            <a:ext uri="{63B3BB69-23CF-44E3-9099-C40C66FF867C}">
              <a14:compatExt xmlns:a14="http://schemas.microsoft.com/office/drawing/2010/main" spid="_x0000_s17526"/>
            </a:ext>
            <a:ext uri="{FF2B5EF4-FFF2-40B4-BE49-F238E27FC236}">
              <a16:creationId xmlns:a16="http://schemas.microsoft.com/office/drawing/2014/main" id="{00000000-0008-0000-0200-00006E000000}"/>
            </a:ext>
          </a:extLst>
        </xdr:cNvPr>
        <xdr:cNvSpPr/>
      </xdr:nvSpPr>
      <xdr:spPr bwMode="auto">
        <a:xfrm>
          <a:off x="8359140" y="100347780"/>
          <a:ext cx="26670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58621</xdr:rowOff>
    </xdr:to>
    <xdr:sp macro="" textlink="">
      <xdr:nvSpPr>
        <xdr:cNvPr id="111" name="Check Box 119" hidden="1">
          <a:extLst>
            <a:ext uri="{63B3BB69-23CF-44E3-9099-C40C66FF867C}">
              <a14:compatExt xmlns:a14="http://schemas.microsoft.com/office/drawing/2010/main" spid="_x0000_s17527"/>
            </a:ext>
            <a:ext uri="{FF2B5EF4-FFF2-40B4-BE49-F238E27FC236}">
              <a16:creationId xmlns:a16="http://schemas.microsoft.com/office/drawing/2014/main" id="{00000000-0008-0000-0200-00006F000000}"/>
            </a:ext>
          </a:extLst>
        </xdr:cNvPr>
        <xdr:cNvSpPr/>
      </xdr:nvSpPr>
      <xdr:spPr bwMode="auto">
        <a:xfrm>
          <a:off x="8359140" y="100835460"/>
          <a:ext cx="28194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112" name="Check Box 120" hidden="1">
          <a:extLst>
            <a:ext uri="{63B3BB69-23CF-44E3-9099-C40C66FF867C}">
              <a14:compatExt xmlns:a14="http://schemas.microsoft.com/office/drawing/2010/main" spid="_x0000_s17528"/>
            </a:ext>
            <a:ext uri="{FF2B5EF4-FFF2-40B4-BE49-F238E27FC236}">
              <a16:creationId xmlns:a16="http://schemas.microsoft.com/office/drawing/2014/main" id="{00000000-0008-0000-0200-000070000000}"/>
            </a:ext>
          </a:extLst>
        </xdr:cNvPr>
        <xdr:cNvSpPr/>
      </xdr:nvSpPr>
      <xdr:spPr bwMode="auto">
        <a:xfrm>
          <a:off x="8359140" y="101323140"/>
          <a:ext cx="28194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58621</xdr:rowOff>
    </xdr:to>
    <xdr:sp macro="" textlink="">
      <xdr:nvSpPr>
        <xdr:cNvPr id="113" name="Check Box 121" hidden="1">
          <a:extLst>
            <a:ext uri="{63B3BB69-23CF-44E3-9099-C40C66FF867C}">
              <a14:compatExt xmlns:a14="http://schemas.microsoft.com/office/drawing/2010/main" spid="_x0000_s17529"/>
            </a:ext>
            <a:ext uri="{FF2B5EF4-FFF2-40B4-BE49-F238E27FC236}">
              <a16:creationId xmlns:a16="http://schemas.microsoft.com/office/drawing/2014/main" id="{00000000-0008-0000-0200-000071000000}"/>
            </a:ext>
          </a:extLst>
        </xdr:cNvPr>
        <xdr:cNvSpPr/>
      </xdr:nvSpPr>
      <xdr:spPr bwMode="auto">
        <a:xfrm>
          <a:off x="8359140" y="100835460"/>
          <a:ext cx="26670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73860</xdr:rowOff>
    </xdr:to>
    <xdr:sp macro="" textlink="">
      <xdr:nvSpPr>
        <xdr:cNvPr id="114" name="Check Box 122" hidden="1">
          <a:extLst>
            <a:ext uri="{63B3BB69-23CF-44E3-9099-C40C66FF867C}">
              <a14:compatExt xmlns:a14="http://schemas.microsoft.com/office/drawing/2010/main" spid="_x0000_s17530"/>
            </a:ext>
            <a:ext uri="{FF2B5EF4-FFF2-40B4-BE49-F238E27FC236}">
              <a16:creationId xmlns:a16="http://schemas.microsoft.com/office/drawing/2014/main" id="{00000000-0008-0000-0200-000072000000}"/>
            </a:ext>
          </a:extLst>
        </xdr:cNvPr>
        <xdr:cNvSpPr/>
      </xdr:nvSpPr>
      <xdr:spPr bwMode="auto">
        <a:xfrm>
          <a:off x="8359140" y="110619540"/>
          <a:ext cx="2667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115" name="Check Box 123" hidden="1">
          <a:extLst>
            <a:ext uri="{63B3BB69-23CF-44E3-9099-C40C66FF867C}">
              <a14:compatExt xmlns:a14="http://schemas.microsoft.com/office/drawing/2010/main" spid="_x0000_s17531"/>
            </a:ext>
            <a:ext uri="{FF2B5EF4-FFF2-40B4-BE49-F238E27FC236}">
              <a16:creationId xmlns:a16="http://schemas.microsoft.com/office/drawing/2014/main" id="{00000000-0008-0000-0200-000073000000}"/>
            </a:ext>
          </a:extLst>
        </xdr:cNvPr>
        <xdr:cNvSpPr/>
      </xdr:nvSpPr>
      <xdr:spPr bwMode="auto">
        <a:xfrm>
          <a:off x="8359140" y="111130080"/>
          <a:ext cx="26670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116" name="Check Box 124" hidden="1">
          <a:extLst>
            <a:ext uri="{63B3BB69-23CF-44E3-9099-C40C66FF867C}">
              <a14:compatExt xmlns:a14="http://schemas.microsoft.com/office/drawing/2010/main" spid="_x0000_s17532"/>
            </a:ext>
            <a:ext uri="{FF2B5EF4-FFF2-40B4-BE49-F238E27FC236}">
              <a16:creationId xmlns:a16="http://schemas.microsoft.com/office/drawing/2014/main" id="{00000000-0008-0000-0200-000074000000}"/>
            </a:ext>
          </a:extLst>
        </xdr:cNvPr>
        <xdr:cNvSpPr/>
      </xdr:nvSpPr>
      <xdr:spPr bwMode="auto">
        <a:xfrm>
          <a:off x="8359140" y="112151160"/>
          <a:ext cx="26670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73859</xdr:rowOff>
    </xdr:to>
    <xdr:sp macro="" textlink="">
      <xdr:nvSpPr>
        <xdr:cNvPr id="117" name="Check Box 125" hidden="1">
          <a:extLst>
            <a:ext uri="{63B3BB69-23CF-44E3-9099-C40C66FF867C}">
              <a14:compatExt xmlns:a14="http://schemas.microsoft.com/office/drawing/2010/main" spid="_x0000_s17533"/>
            </a:ext>
            <a:ext uri="{FF2B5EF4-FFF2-40B4-BE49-F238E27FC236}">
              <a16:creationId xmlns:a16="http://schemas.microsoft.com/office/drawing/2014/main" id="{00000000-0008-0000-0200-000075000000}"/>
            </a:ext>
          </a:extLst>
        </xdr:cNvPr>
        <xdr:cNvSpPr/>
      </xdr:nvSpPr>
      <xdr:spPr bwMode="auto">
        <a:xfrm>
          <a:off x="8359140" y="111640620"/>
          <a:ext cx="25146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86762</xdr:rowOff>
    </xdr:to>
    <xdr:sp macro="" textlink="">
      <xdr:nvSpPr>
        <xdr:cNvPr id="118" name="Check Box 126" hidden="1">
          <a:extLst>
            <a:ext uri="{63B3BB69-23CF-44E3-9099-C40C66FF867C}">
              <a14:compatExt xmlns:a14="http://schemas.microsoft.com/office/drawing/2010/main" spid="_x0000_s17534"/>
            </a:ext>
            <a:ext uri="{FF2B5EF4-FFF2-40B4-BE49-F238E27FC236}">
              <a16:creationId xmlns:a16="http://schemas.microsoft.com/office/drawing/2014/main" id="{00000000-0008-0000-0200-000076000000}"/>
            </a:ext>
          </a:extLst>
        </xdr:cNvPr>
        <xdr:cNvSpPr/>
      </xdr:nvSpPr>
      <xdr:spPr bwMode="auto">
        <a:xfrm>
          <a:off x="8580120" y="113896140"/>
          <a:ext cx="335280" cy="2590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101467</xdr:rowOff>
    </xdr:to>
    <xdr:sp macro="" textlink="">
      <xdr:nvSpPr>
        <xdr:cNvPr id="119" name="Check Box 127" hidden="1">
          <a:extLst>
            <a:ext uri="{63B3BB69-23CF-44E3-9099-C40C66FF867C}">
              <a14:compatExt xmlns:a14="http://schemas.microsoft.com/office/drawing/2010/main" spid="_x0000_s17535"/>
            </a:ext>
            <a:ext uri="{FF2B5EF4-FFF2-40B4-BE49-F238E27FC236}">
              <a16:creationId xmlns:a16="http://schemas.microsoft.com/office/drawing/2014/main" id="{00000000-0008-0000-0200-000077000000}"/>
            </a:ext>
          </a:extLst>
        </xdr:cNvPr>
        <xdr:cNvSpPr/>
      </xdr:nvSpPr>
      <xdr:spPr bwMode="auto">
        <a:xfrm>
          <a:off x="8610600" y="117652800"/>
          <a:ext cx="243840" cy="2743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120" name="Check Box 128" hidden="1">
          <a:extLst>
            <a:ext uri="{63B3BB69-23CF-44E3-9099-C40C66FF867C}">
              <a14:compatExt xmlns:a14="http://schemas.microsoft.com/office/drawing/2010/main" spid="_x0000_s17536"/>
            </a:ext>
            <a:ext uri="{FF2B5EF4-FFF2-40B4-BE49-F238E27FC236}">
              <a16:creationId xmlns:a16="http://schemas.microsoft.com/office/drawing/2014/main" id="{00000000-0008-0000-0200-000078000000}"/>
            </a:ext>
          </a:extLst>
        </xdr:cNvPr>
        <xdr:cNvSpPr/>
      </xdr:nvSpPr>
      <xdr:spPr bwMode="auto">
        <a:xfrm>
          <a:off x="8610600" y="118026180"/>
          <a:ext cx="24384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121" name="Check Box 129" hidden="1">
          <a:extLst>
            <a:ext uri="{63B3BB69-23CF-44E3-9099-C40C66FF867C}">
              <a14:compatExt xmlns:a14="http://schemas.microsoft.com/office/drawing/2010/main" spid="_x0000_s17537"/>
            </a:ext>
            <a:ext uri="{FF2B5EF4-FFF2-40B4-BE49-F238E27FC236}">
              <a16:creationId xmlns:a16="http://schemas.microsoft.com/office/drawing/2014/main" id="{00000000-0008-0000-0200-000079000000}"/>
            </a:ext>
          </a:extLst>
        </xdr:cNvPr>
        <xdr:cNvSpPr/>
      </xdr:nvSpPr>
      <xdr:spPr bwMode="auto">
        <a:xfrm>
          <a:off x="8610600" y="118399560"/>
          <a:ext cx="24384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122" name="Check Box 130" hidden="1">
          <a:extLst>
            <a:ext uri="{63B3BB69-23CF-44E3-9099-C40C66FF867C}">
              <a14:compatExt xmlns:a14="http://schemas.microsoft.com/office/drawing/2010/main" spid="_x0000_s17538"/>
            </a:ext>
            <a:ext uri="{FF2B5EF4-FFF2-40B4-BE49-F238E27FC236}">
              <a16:creationId xmlns:a16="http://schemas.microsoft.com/office/drawing/2014/main" id="{00000000-0008-0000-0200-00007A000000}"/>
            </a:ext>
          </a:extLst>
        </xdr:cNvPr>
        <xdr:cNvSpPr/>
      </xdr:nvSpPr>
      <xdr:spPr bwMode="auto">
        <a:xfrm>
          <a:off x="8610600" y="118772940"/>
          <a:ext cx="24384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123" name="Check Box 132" hidden="1">
          <a:extLst>
            <a:ext uri="{63B3BB69-23CF-44E3-9099-C40C66FF867C}">
              <a14:compatExt xmlns:a14="http://schemas.microsoft.com/office/drawing/2010/main" spid="_x0000_s17540"/>
            </a:ext>
            <a:ext uri="{FF2B5EF4-FFF2-40B4-BE49-F238E27FC236}">
              <a16:creationId xmlns:a16="http://schemas.microsoft.com/office/drawing/2014/main" id="{00000000-0008-0000-0200-00007B000000}"/>
            </a:ext>
          </a:extLst>
        </xdr:cNvPr>
        <xdr:cNvSpPr/>
      </xdr:nvSpPr>
      <xdr:spPr bwMode="auto">
        <a:xfrm>
          <a:off x="8359140" y="112661700"/>
          <a:ext cx="28194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58621</xdr:rowOff>
    </xdr:to>
    <xdr:sp macro="" textlink="">
      <xdr:nvSpPr>
        <xdr:cNvPr id="124" name="Check Box 133" hidden="1">
          <a:extLst>
            <a:ext uri="{63B3BB69-23CF-44E3-9099-C40C66FF867C}">
              <a14:compatExt xmlns:a14="http://schemas.microsoft.com/office/drawing/2010/main" spid="_x0000_s17541"/>
            </a:ext>
            <a:ext uri="{FF2B5EF4-FFF2-40B4-BE49-F238E27FC236}">
              <a16:creationId xmlns:a16="http://schemas.microsoft.com/office/drawing/2014/main" id="{00000000-0008-0000-0200-00007C000000}"/>
            </a:ext>
          </a:extLst>
        </xdr:cNvPr>
        <xdr:cNvSpPr/>
      </xdr:nvSpPr>
      <xdr:spPr bwMode="auto">
        <a:xfrm>
          <a:off x="8359140" y="112151160"/>
          <a:ext cx="26670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125" name="Check Box 134" hidden="1">
          <a:extLst>
            <a:ext uri="{63B3BB69-23CF-44E3-9099-C40C66FF867C}">
              <a14:compatExt xmlns:a14="http://schemas.microsoft.com/office/drawing/2010/main" spid="_x0000_s17542"/>
            </a:ext>
            <a:ext uri="{FF2B5EF4-FFF2-40B4-BE49-F238E27FC236}">
              <a16:creationId xmlns:a16="http://schemas.microsoft.com/office/drawing/2014/main" id="{00000000-0008-0000-0200-00007D000000}"/>
            </a:ext>
          </a:extLst>
        </xdr:cNvPr>
        <xdr:cNvSpPr/>
      </xdr:nvSpPr>
      <xdr:spPr bwMode="auto">
        <a:xfrm>
          <a:off x="8359140" y="112661700"/>
          <a:ext cx="28194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58621</xdr:rowOff>
    </xdr:to>
    <xdr:sp macro="" textlink="">
      <xdr:nvSpPr>
        <xdr:cNvPr id="126" name="Check Box 135" hidden="1">
          <a:extLst>
            <a:ext uri="{63B3BB69-23CF-44E3-9099-C40C66FF867C}">
              <a14:compatExt xmlns:a14="http://schemas.microsoft.com/office/drawing/2010/main" spid="_x0000_s17543"/>
            </a:ext>
            <a:ext uri="{FF2B5EF4-FFF2-40B4-BE49-F238E27FC236}">
              <a16:creationId xmlns:a16="http://schemas.microsoft.com/office/drawing/2014/main" id="{00000000-0008-0000-0200-00007E000000}"/>
            </a:ext>
          </a:extLst>
        </xdr:cNvPr>
        <xdr:cNvSpPr/>
      </xdr:nvSpPr>
      <xdr:spPr bwMode="auto">
        <a:xfrm>
          <a:off x="8359140" y="113172240"/>
          <a:ext cx="28194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58619</xdr:rowOff>
    </xdr:to>
    <xdr:sp macro="" textlink="">
      <xdr:nvSpPr>
        <xdr:cNvPr id="127" name="Check Box 136" hidden="1">
          <a:extLst>
            <a:ext uri="{63B3BB69-23CF-44E3-9099-C40C66FF867C}">
              <a14:compatExt xmlns:a14="http://schemas.microsoft.com/office/drawing/2010/main" spid="_x0000_s17544"/>
            </a:ext>
            <a:ext uri="{FF2B5EF4-FFF2-40B4-BE49-F238E27FC236}">
              <a16:creationId xmlns:a16="http://schemas.microsoft.com/office/drawing/2014/main" id="{00000000-0008-0000-0200-00007F000000}"/>
            </a:ext>
          </a:extLst>
        </xdr:cNvPr>
        <xdr:cNvSpPr/>
      </xdr:nvSpPr>
      <xdr:spPr bwMode="auto">
        <a:xfrm>
          <a:off x="8359140" y="112661700"/>
          <a:ext cx="26670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128" name="Check Box 137" hidden="1">
          <a:extLst>
            <a:ext uri="{63B3BB69-23CF-44E3-9099-C40C66FF867C}">
              <a14:compatExt xmlns:a14="http://schemas.microsoft.com/office/drawing/2010/main" spid="_x0000_s17545"/>
            </a:ext>
            <a:ext uri="{FF2B5EF4-FFF2-40B4-BE49-F238E27FC236}">
              <a16:creationId xmlns:a16="http://schemas.microsoft.com/office/drawing/2014/main" id="{00000000-0008-0000-0200-000080000000}"/>
            </a:ext>
          </a:extLst>
        </xdr:cNvPr>
        <xdr:cNvSpPr/>
      </xdr:nvSpPr>
      <xdr:spPr bwMode="auto">
        <a:xfrm>
          <a:off x="8359140" y="122377200"/>
          <a:ext cx="26670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129" name="Check Box 138" hidden="1">
          <a:extLst>
            <a:ext uri="{63B3BB69-23CF-44E3-9099-C40C66FF867C}">
              <a14:compatExt xmlns:a14="http://schemas.microsoft.com/office/drawing/2010/main" spid="_x0000_s17546"/>
            </a:ext>
            <a:ext uri="{FF2B5EF4-FFF2-40B4-BE49-F238E27FC236}">
              <a16:creationId xmlns:a16="http://schemas.microsoft.com/office/drawing/2014/main" id="{00000000-0008-0000-0200-000081000000}"/>
            </a:ext>
          </a:extLst>
        </xdr:cNvPr>
        <xdr:cNvSpPr/>
      </xdr:nvSpPr>
      <xdr:spPr bwMode="auto">
        <a:xfrm>
          <a:off x="8359140" y="122887740"/>
          <a:ext cx="26670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130" name="Check Box 139" hidden="1">
          <a:extLst>
            <a:ext uri="{63B3BB69-23CF-44E3-9099-C40C66FF867C}">
              <a14:compatExt xmlns:a14="http://schemas.microsoft.com/office/drawing/2010/main" spid="_x0000_s17547"/>
            </a:ext>
            <a:ext uri="{FF2B5EF4-FFF2-40B4-BE49-F238E27FC236}">
              <a16:creationId xmlns:a16="http://schemas.microsoft.com/office/drawing/2014/main" id="{00000000-0008-0000-0200-000082000000}"/>
            </a:ext>
          </a:extLst>
        </xdr:cNvPr>
        <xdr:cNvSpPr/>
      </xdr:nvSpPr>
      <xdr:spPr bwMode="auto">
        <a:xfrm>
          <a:off x="8359140" y="123908820"/>
          <a:ext cx="26670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73861</xdr:rowOff>
    </xdr:to>
    <xdr:sp macro="" textlink="">
      <xdr:nvSpPr>
        <xdr:cNvPr id="131" name="Check Box 140" hidden="1">
          <a:extLst>
            <a:ext uri="{63B3BB69-23CF-44E3-9099-C40C66FF867C}">
              <a14:compatExt xmlns:a14="http://schemas.microsoft.com/office/drawing/2010/main" spid="_x0000_s17548"/>
            </a:ext>
            <a:ext uri="{FF2B5EF4-FFF2-40B4-BE49-F238E27FC236}">
              <a16:creationId xmlns:a16="http://schemas.microsoft.com/office/drawing/2014/main" id="{00000000-0008-0000-0200-000083000000}"/>
            </a:ext>
          </a:extLst>
        </xdr:cNvPr>
        <xdr:cNvSpPr/>
      </xdr:nvSpPr>
      <xdr:spPr bwMode="auto">
        <a:xfrm>
          <a:off x="8359140" y="123398280"/>
          <a:ext cx="25146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86760</xdr:rowOff>
    </xdr:to>
    <xdr:sp macro="" textlink="">
      <xdr:nvSpPr>
        <xdr:cNvPr id="132" name="Check Box 141" hidden="1">
          <a:extLst>
            <a:ext uri="{63B3BB69-23CF-44E3-9099-C40C66FF867C}">
              <a14:compatExt xmlns:a14="http://schemas.microsoft.com/office/drawing/2010/main" spid="_x0000_s17549"/>
            </a:ext>
            <a:ext uri="{FF2B5EF4-FFF2-40B4-BE49-F238E27FC236}">
              <a16:creationId xmlns:a16="http://schemas.microsoft.com/office/drawing/2014/main" id="{00000000-0008-0000-0200-000084000000}"/>
            </a:ext>
          </a:extLst>
        </xdr:cNvPr>
        <xdr:cNvSpPr/>
      </xdr:nvSpPr>
      <xdr:spPr bwMode="auto">
        <a:xfrm>
          <a:off x="8580120" y="125653800"/>
          <a:ext cx="335280" cy="2590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101466</xdr:rowOff>
    </xdr:to>
    <xdr:sp macro="" textlink="">
      <xdr:nvSpPr>
        <xdr:cNvPr id="133" name="Check Box 142" hidden="1">
          <a:extLst>
            <a:ext uri="{63B3BB69-23CF-44E3-9099-C40C66FF867C}">
              <a14:compatExt xmlns:a14="http://schemas.microsoft.com/office/drawing/2010/main" spid="_x0000_s17550"/>
            </a:ext>
            <a:ext uri="{FF2B5EF4-FFF2-40B4-BE49-F238E27FC236}">
              <a16:creationId xmlns:a16="http://schemas.microsoft.com/office/drawing/2014/main" id="{00000000-0008-0000-0200-000085000000}"/>
            </a:ext>
          </a:extLst>
        </xdr:cNvPr>
        <xdr:cNvSpPr/>
      </xdr:nvSpPr>
      <xdr:spPr bwMode="auto">
        <a:xfrm>
          <a:off x="8610600" y="129410460"/>
          <a:ext cx="243840" cy="2743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134" name="Check Box 143" hidden="1">
          <a:extLst>
            <a:ext uri="{63B3BB69-23CF-44E3-9099-C40C66FF867C}">
              <a14:compatExt xmlns:a14="http://schemas.microsoft.com/office/drawing/2010/main" spid="_x0000_s17551"/>
            </a:ext>
            <a:ext uri="{FF2B5EF4-FFF2-40B4-BE49-F238E27FC236}">
              <a16:creationId xmlns:a16="http://schemas.microsoft.com/office/drawing/2014/main" id="{00000000-0008-0000-0200-000086000000}"/>
            </a:ext>
          </a:extLst>
        </xdr:cNvPr>
        <xdr:cNvSpPr/>
      </xdr:nvSpPr>
      <xdr:spPr bwMode="auto">
        <a:xfrm>
          <a:off x="8610600" y="129783840"/>
          <a:ext cx="24384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135" name="Check Box 144" hidden="1">
          <a:extLst>
            <a:ext uri="{63B3BB69-23CF-44E3-9099-C40C66FF867C}">
              <a14:compatExt xmlns:a14="http://schemas.microsoft.com/office/drawing/2010/main" spid="_x0000_s17552"/>
            </a:ext>
            <a:ext uri="{FF2B5EF4-FFF2-40B4-BE49-F238E27FC236}">
              <a16:creationId xmlns:a16="http://schemas.microsoft.com/office/drawing/2014/main" id="{00000000-0008-0000-0200-000087000000}"/>
            </a:ext>
          </a:extLst>
        </xdr:cNvPr>
        <xdr:cNvSpPr/>
      </xdr:nvSpPr>
      <xdr:spPr bwMode="auto">
        <a:xfrm>
          <a:off x="8610600" y="130157220"/>
          <a:ext cx="24384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136" name="Check Box 145" hidden="1">
          <a:extLst>
            <a:ext uri="{63B3BB69-23CF-44E3-9099-C40C66FF867C}">
              <a14:compatExt xmlns:a14="http://schemas.microsoft.com/office/drawing/2010/main" spid="_x0000_s17553"/>
            </a:ext>
            <a:ext uri="{FF2B5EF4-FFF2-40B4-BE49-F238E27FC236}">
              <a16:creationId xmlns:a16="http://schemas.microsoft.com/office/drawing/2014/main" id="{00000000-0008-0000-0200-000088000000}"/>
            </a:ext>
          </a:extLst>
        </xdr:cNvPr>
        <xdr:cNvSpPr/>
      </xdr:nvSpPr>
      <xdr:spPr bwMode="auto">
        <a:xfrm>
          <a:off x="8610600" y="130530600"/>
          <a:ext cx="24384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58621</xdr:rowOff>
    </xdr:to>
    <xdr:sp macro="" textlink="">
      <xdr:nvSpPr>
        <xdr:cNvPr id="137" name="Check Box 147" hidden="1">
          <a:extLst>
            <a:ext uri="{63B3BB69-23CF-44E3-9099-C40C66FF867C}">
              <a14:compatExt xmlns:a14="http://schemas.microsoft.com/office/drawing/2010/main" spid="_x0000_s17555"/>
            </a:ext>
            <a:ext uri="{FF2B5EF4-FFF2-40B4-BE49-F238E27FC236}">
              <a16:creationId xmlns:a16="http://schemas.microsoft.com/office/drawing/2014/main" id="{00000000-0008-0000-0200-000089000000}"/>
            </a:ext>
          </a:extLst>
        </xdr:cNvPr>
        <xdr:cNvSpPr/>
      </xdr:nvSpPr>
      <xdr:spPr bwMode="auto">
        <a:xfrm>
          <a:off x="8359140" y="124419360"/>
          <a:ext cx="28194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58619</xdr:rowOff>
    </xdr:to>
    <xdr:sp macro="" textlink="">
      <xdr:nvSpPr>
        <xdr:cNvPr id="138" name="Check Box 148" hidden="1">
          <a:extLst>
            <a:ext uri="{63B3BB69-23CF-44E3-9099-C40C66FF867C}">
              <a14:compatExt xmlns:a14="http://schemas.microsoft.com/office/drawing/2010/main" spid="_x0000_s17556"/>
            </a:ext>
            <a:ext uri="{FF2B5EF4-FFF2-40B4-BE49-F238E27FC236}">
              <a16:creationId xmlns:a16="http://schemas.microsoft.com/office/drawing/2014/main" id="{00000000-0008-0000-0200-00008A000000}"/>
            </a:ext>
          </a:extLst>
        </xdr:cNvPr>
        <xdr:cNvSpPr/>
      </xdr:nvSpPr>
      <xdr:spPr bwMode="auto">
        <a:xfrm>
          <a:off x="8359140" y="123908820"/>
          <a:ext cx="26670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58621</xdr:rowOff>
    </xdr:to>
    <xdr:sp macro="" textlink="">
      <xdr:nvSpPr>
        <xdr:cNvPr id="139" name="Check Box 149" hidden="1">
          <a:extLst>
            <a:ext uri="{63B3BB69-23CF-44E3-9099-C40C66FF867C}">
              <a14:compatExt xmlns:a14="http://schemas.microsoft.com/office/drawing/2010/main" spid="_x0000_s17557"/>
            </a:ext>
            <a:ext uri="{FF2B5EF4-FFF2-40B4-BE49-F238E27FC236}">
              <a16:creationId xmlns:a16="http://schemas.microsoft.com/office/drawing/2014/main" id="{00000000-0008-0000-0200-00008B000000}"/>
            </a:ext>
          </a:extLst>
        </xdr:cNvPr>
        <xdr:cNvSpPr/>
      </xdr:nvSpPr>
      <xdr:spPr bwMode="auto">
        <a:xfrm>
          <a:off x="8359140" y="124419360"/>
          <a:ext cx="28194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140" name="Check Box 150" hidden="1">
          <a:extLst>
            <a:ext uri="{63B3BB69-23CF-44E3-9099-C40C66FF867C}">
              <a14:compatExt xmlns:a14="http://schemas.microsoft.com/office/drawing/2010/main" spid="_x0000_s17558"/>
            </a:ext>
            <a:ext uri="{FF2B5EF4-FFF2-40B4-BE49-F238E27FC236}">
              <a16:creationId xmlns:a16="http://schemas.microsoft.com/office/drawing/2014/main" id="{00000000-0008-0000-0200-00008C000000}"/>
            </a:ext>
          </a:extLst>
        </xdr:cNvPr>
        <xdr:cNvSpPr/>
      </xdr:nvSpPr>
      <xdr:spPr bwMode="auto">
        <a:xfrm>
          <a:off x="8359140" y="124929900"/>
          <a:ext cx="28194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58621</xdr:rowOff>
    </xdr:to>
    <xdr:sp macro="" textlink="">
      <xdr:nvSpPr>
        <xdr:cNvPr id="141" name="Check Box 151" hidden="1">
          <a:extLst>
            <a:ext uri="{63B3BB69-23CF-44E3-9099-C40C66FF867C}">
              <a14:compatExt xmlns:a14="http://schemas.microsoft.com/office/drawing/2010/main" spid="_x0000_s17559"/>
            </a:ext>
            <a:ext uri="{FF2B5EF4-FFF2-40B4-BE49-F238E27FC236}">
              <a16:creationId xmlns:a16="http://schemas.microsoft.com/office/drawing/2014/main" id="{00000000-0008-0000-0200-00008D000000}"/>
            </a:ext>
          </a:extLst>
        </xdr:cNvPr>
        <xdr:cNvSpPr/>
      </xdr:nvSpPr>
      <xdr:spPr bwMode="auto">
        <a:xfrm>
          <a:off x="8359140" y="124419360"/>
          <a:ext cx="26670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142" name="Check Box 152" hidden="1">
          <a:extLst>
            <a:ext uri="{63B3BB69-23CF-44E3-9099-C40C66FF867C}">
              <a14:compatExt xmlns:a14="http://schemas.microsoft.com/office/drawing/2010/main" spid="_x0000_s17560"/>
            </a:ext>
            <a:ext uri="{FF2B5EF4-FFF2-40B4-BE49-F238E27FC236}">
              <a16:creationId xmlns:a16="http://schemas.microsoft.com/office/drawing/2014/main" id="{00000000-0008-0000-0200-00008E000000}"/>
            </a:ext>
          </a:extLst>
        </xdr:cNvPr>
        <xdr:cNvSpPr/>
      </xdr:nvSpPr>
      <xdr:spPr bwMode="auto">
        <a:xfrm>
          <a:off x="8359140" y="134211060"/>
          <a:ext cx="26670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143" name="Check Box 153" hidden="1">
          <a:extLst>
            <a:ext uri="{63B3BB69-23CF-44E3-9099-C40C66FF867C}">
              <a14:compatExt xmlns:a14="http://schemas.microsoft.com/office/drawing/2010/main" spid="_x0000_s17561"/>
            </a:ext>
            <a:ext uri="{FF2B5EF4-FFF2-40B4-BE49-F238E27FC236}">
              <a16:creationId xmlns:a16="http://schemas.microsoft.com/office/drawing/2014/main" id="{00000000-0008-0000-0200-00008F000000}"/>
            </a:ext>
          </a:extLst>
        </xdr:cNvPr>
        <xdr:cNvSpPr/>
      </xdr:nvSpPr>
      <xdr:spPr bwMode="auto">
        <a:xfrm>
          <a:off x="8359140" y="134713980"/>
          <a:ext cx="26670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144" name="Check Box 154" hidden="1">
          <a:extLst>
            <a:ext uri="{63B3BB69-23CF-44E3-9099-C40C66FF867C}">
              <a14:compatExt xmlns:a14="http://schemas.microsoft.com/office/drawing/2010/main" spid="_x0000_s17562"/>
            </a:ext>
            <a:ext uri="{FF2B5EF4-FFF2-40B4-BE49-F238E27FC236}">
              <a16:creationId xmlns:a16="http://schemas.microsoft.com/office/drawing/2014/main" id="{00000000-0008-0000-0200-000090000000}"/>
            </a:ext>
          </a:extLst>
        </xdr:cNvPr>
        <xdr:cNvSpPr/>
      </xdr:nvSpPr>
      <xdr:spPr bwMode="auto">
        <a:xfrm>
          <a:off x="8359140" y="135719820"/>
          <a:ext cx="26670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73859</xdr:rowOff>
    </xdr:to>
    <xdr:sp macro="" textlink="">
      <xdr:nvSpPr>
        <xdr:cNvPr id="145" name="Check Box 155" hidden="1">
          <a:extLst>
            <a:ext uri="{63B3BB69-23CF-44E3-9099-C40C66FF867C}">
              <a14:compatExt xmlns:a14="http://schemas.microsoft.com/office/drawing/2010/main" spid="_x0000_s17563"/>
            </a:ext>
            <a:ext uri="{FF2B5EF4-FFF2-40B4-BE49-F238E27FC236}">
              <a16:creationId xmlns:a16="http://schemas.microsoft.com/office/drawing/2014/main" id="{00000000-0008-0000-0200-000091000000}"/>
            </a:ext>
          </a:extLst>
        </xdr:cNvPr>
        <xdr:cNvSpPr/>
      </xdr:nvSpPr>
      <xdr:spPr bwMode="auto">
        <a:xfrm>
          <a:off x="8359140" y="135216900"/>
          <a:ext cx="25146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86760</xdr:rowOff>
    </xdr:to>
    <xdr:sp macro="" textlink="">
      <xdr:nvSpPr>
        <xdr:cNvPr id="146" name="Check Box 156" hidden="1">
          <a:extLst>
            <a:ext uri="{63B3BB69-23CF-44E3-9099-C40C66FF867C}">
              <a14:compatExt xmlns:a14="http://schemas.microsoft.com/office/drawing/2010/main" spid="_x0000_s17564"/>
            </a:ext>
            <a:ext uri="{FF2B5EF4-FFF2-40B4-BE49-F238E27FC236}">
              <a16:creationId xmlns:a16="http://schemas.microsoft.com/office/drawing/2014/main" id="{00000000-0008-0000-0200-000092000000}"/>
            </a:ext>
          </a:extLst>
        </xdr:cNvPr>
        <xdr:cNvSpPr/>
      </xdr:nvSpPr>
      <xdr:spPr bwMode="auto">
        <a:xfrm>
          <a:off x="8580120" y="137441940"/>
          <a:ext cx="335280" cy="2590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147" name="Check Box 157" hidden="1">
          <a:extLst>
            <a:ext uri="{63B3BB69-23CF-44E3-9099-C40C66FF867C}">
              <a14:compatExt xmlns:a14="http://schemas.microsoft.com/office/drawing/2010/main" spid="_x0000_s17565"/>
            </a:ext>
            <a:ext uri="{FF2B5EF4-FFF2-40B4-BE49-F238E27FC236}">
              <a16:creationId xmlns:a16="http://schemas.microsoft.com/office/drawing/2014/main" id="{00000000-0008-0000-0200-000093000000}"/>
            </a:ext>
          </a:extLst>
        </xdr:cNvPr>
        <xdr:cNvSpPr/>
      </xdr:nvSpPr>
      <xdr:spPr bwMode="auto">
        <a:xfrm>
          <a:off x="8610600" y="141198600"/>
          <a:ext cx="24384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148" name="Check Box 158" hidden="1">
          <a:extLst>
            <a:ext uri="{63B3BB69-23CF-44E3-9099-C40C66FF867C}">
              <a14:compatExt xmlns:a14="http://schemas.microsoft.com/office/drawing/2010/main" spid="_x0000_s17566"/>
            </a:ext>
            <a:ext uri="{FF2B5EF4-FFF2-40B4-BE49-F238E27FC236}">
              <a16:creationId xmlns:a16="http://schemas.microsoft.com/office/drawing/2014/main" id="{00000000-0008-0000-0200-000094000000}"/>
            </a:ext>
          </a:extLst>
        </xdr:cNvPr>
        <xdr:cNvSpPr/>
      </xdr:nvSpPr>
      <xdr:spPr bwMode="auto">
        <a:xfrm>
          <a:off x="8610600" y="141571980"/>
          <a:ext cx="24384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149" name="Check Box 159" hidden="1">
          <a:extLst>
            <a:ext uri="{63B3BB69-23CF-44E3-9099-C40C66FF867C}">
              <a14:compatExt xmlns:a14="http://schemas.microsoft.com/office/drawing/2010/main" spid="_x0000_s17567"/>
            </a:ext>
            <a:ext uri="{FF2B5EF4-FFF2-40B4-BE49-F238E27FC236}">
              <a16:creationId xmlns:a16="http://schemas.microsoft.com/office/drawing/2014/main" id="{00000000-0008-0000-0200-000095000000}"/>
            </a:ext>
          </a:extLst>
        </xdr:cNvPr>
        <xdr:cNvSpPr/>
      </xdr:nvSpPr>
      <xdr:spPr bwMode="auto">
        <a:xfrm>
          <a:off x="8610600" y="141945360"/>
          <a:ext cx="24384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150" name="Check Box 160" hidden="1">
          <a:extLst>
            <a:ext uri="{63B3BB69-23CF-44E3-9099-C40C66FF867C}">
              <a14:compatExt xmlns:a14="http://schemas.microsoft.com/office/drawing/2010/main" spid="_x0000_s17568"/>
            </a:ext>
            <a:ext uri="{FF2B5EF4-FFF2-40B4-BE49-F238E27FC236}">
              <a16:creationId xmlns:a16="http://schemas.microsoft.com/office/drawing/2014/main" id="{00000000-0008-0000-0200-000096000000}"/>
            </a:ext>
          </a:extLst>
        </xdr:cNvPr>
        <xdr:cNvSpPr/>
      </xdr:nvSpPr>
      <xdr:spPr bwMode="auto">
        <a:xfrm>
          <a:off x="8610600" y="142318740"/>
          <a:ext cx="24384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151" name="Check Box 162" hidden="1">
          <a:extLst>
            <a:ext uri="{63B3BB69-23CF-44E3-9099-C40C66FF867C}">
              <a14:compatExt xmlns:a14="http://schemas.microsoft.com/office/drawing/2010/main" spid="_x0000_s17570"/>
            </a:ext>
            <a:ext uri="{FF2B5EF4-FFF2-40B4-BE49-F238E27FC236}">
              <a16:creationId xmlns:a16="http://schemas.microsoft.com/office/drawing/2014/main" id="{00000000-0008-0000-0200-000097000000}"/>
            </a:ext>
          </a:extLst>
        </xdr:cNvPr>
        <xdr:cNvSpPr/>
      </xdr:nvSpPr>
      <xdr:spPr bwMode="auto">
        <a:xfrm>
          <a:off x="8359140" y="136222740"/>
          <a:ext cx="28194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58621</xdr:rowOff>
    </xdr:to>
    <xdr:sp macro="" textlink="">
      <xdr:nvSpPr>
        <xdr:cNvPr id="152" name="Check Box 163" hidden="1">
          <a:extLst>
            <a:ext uri="{63B3BB69-23CF-44E3-9099-C40C66FF867C}">
              <a14:compatExt xmlns:a14="http://schemas.microsoft.com/office/drawing/2010/main" spid="_x0000_s17571"/>
            </a:ext>
            <a:ext uri="{FF2B5EF4-FFF2-40B4-BE49-F238E27FC236}">
              <a16:creationId xmlns:a16="http://schemas.microsoft.com/office/drawing/2014/main" id="{00000000-0008-0000-0200-000098000000}"/>
            </a:ext>
          </a:extLst>
        </xdr:cNvPr>
        <xdr:cNvSpPr/>
      </xdr:nvSpPr>
      <xdr:spPr bwMode="auto">
        <a:xfrm>
          <a:off x="8359140" y="135719820"/>
          <a:ext cx="26670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153" name="Check Box 164" hidden="1">
          <a:extLst>
            <a:ext uri="{63B3BB69-23CF-44E3-9099-C40C66FF867C}">
              <a14:compatExt xmlns:a14="http://schemas.microsoft.com/office/drawing/2010/main" spid="_x0000_s17572"/>
            </a:ext>
            <a:ext uri="{FF2B5EF4-FFF2-40B4-BE49-F238E27FC236}">
              <a16:creationId xmlns:a16="http://schemas.microsoft.com/office/drawing/2014/main" id="{00000000-0008-0000-0200-000099000000}"/>
            </a:ext>
          </a:extLst>
        </xdr:cNvPr>
        <xdr:cNvSpPr/>
      </xdr:nvSpPr>
      <xdr:spPr bwMode="auto">
        <a:xfrm>
          <a:off x="8359140" y="136222740"/>
          <a:ext cx="28194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58620</xdr:rowOff>
    </xdr:to>
    <xdr:sp macro="" textlink="">
      <xdr:nvSpPr>
        <xdr:cNvPr id="154" name="Check Box 165" hidden="1">
          <a:extLst>
            <a:ext uri="{63B3BB69-23CF-44E3-9099-C40C66FF867C}">
              <a14:compatExt xmlns:a14="http://schemas.microsoft.com/office/drawing/2010/main" spid="_x0000_s17573"/>
            </a:ext>
            <a:ext uri="{FF2B5EF4-FFF2-40B4-BE49-F238E27FC236}">
              <a16:creationId xmlns:a16="http://schemas.microsoft.com/office/drawing/2014/main" id="{00000000-0008-0000-0200-00009A000000}"/>
            </a:ext>
          </a:extLst>
        </xdr:cNvPr>
        <xdr:cNvSpPr/>
      </xdr:nvSpPr>
      <xdr:spPr bwMode="auto">
        <a:xfrm>
          <a:off x="8359140" y="136725660"/>
          <a:ext cx="281940" cy="2324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58619</xdr:rowOff>
    </xdr:to>
    <xdr:sp macro="" textlink="">
      <xdr:nvSpPr>
        <xdr:cNvPr id="155" name="Check Box 166" hidden="1">
          <a:extLst>
            <a:ext uri="{63B3BB69-23CF-44E3-9099-C40C66FF867C}">
              <a14:compatExt xmlns:a14="http://schemas.microsoft.com/office/drawing/2010/main" spid="_x0000_s17574"/>
            </a:ext>
            <a:ext uri="{FF2B5EF4-FFF2-40B4-BE49-F238E27FC236}">
              <a16:creationId xmlns:a16="http://schemas.microsoft.com/office/drawing/2014/main" id="{00000000-0008-0000-0200-00009B000000}"/>
            </a:ext>
          </a:extLst>
        </xdr:cNvPr>
        <xdr:cNvSpPr/>
      </xdr:nvSpPr>
      <xdr:spPr bwMode="auto">
        <a:xfrm>
          <a:off x="8359140" y="136222740"/>
          <a:ext cx="26670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4</xdr:col>
      <xdr:colOff>119865</xdr:colOff>
      <xdr:row>6</xdr:row>
      <xdr:rowOff>1</xdr:rowOff>
    </xdr:from>
    <xdr:to>
      <xdr:col>7</xdr:col>
      <xdr:colOff>68629</xdr:colOff>
      <xdr:row>7</xdr:row>
      <xdr:rowOff>127850</xdr:rowOff>
    </xdr:to>
    <xdr:sp macro="" textlink="">
      <xdr:nvSpPr>
        <xdr:cNvPr id="156" name="テキスト ボックス 86">
          <a:extLst>
            <a:ext uri="{FF2B5EF4-FFF2-40B4-BE49-F238E27FC236}">
              <a16:creationId xmlns:a16="http://schemas.microsoft.com/office/drawing/2014/main" id="{00000000-0008-0000-0200-00009C000000}"/>
            </a:ext>
          </a:extLst>
        </xdr:cNvPr>
        <xdr:cNvSpPr txBox="1"/>
      </xdr:nvSpPr>
      <xdr:spPr>
        <a:xfrm>
          <a:off x="1049505" y="1028701"/>
          <a:ext cx="680284" cy="310729"/>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継続</a:t>
          </a:r>
        </a:p>
      </xdr:txBody>
    </xdr:sp>
    <xdr:clientData/>
  </xdr:twoCellAnchor>
  <xdr:oneCellAnchor>
    <xdr:from>
      <xdr:col>35</xdr:col>
      <xdr:colOff>121920</xdr:colOff>
      <xdr:row>44</xdr:row>
      <xdr:rowOff>0</xdr:rowOff>
    </xdr:from>
    <xdr:ext cx="231866" cy="205740"/>
    <xdr:sp macro="" textlink="">
      <xdr:nvSpPr>
        <xdr:cNvPr id="157"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200-00009D000000}"/>
            </a:ext>
          </a:extLst>
        </xdr:cNvPr>
        <xdr:cNvSpPr/>
      </xdr:nvSpPr>
      <xdr:spPr bwMode="auto">
        <a:xfrm>
          <a:off x="8610600" y="4539996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158"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200-00009E000000}"/>
            </a:ext>
          </a:extLst>
        </xdr:cNvPr>
        <xdr:cNvSpPr/>
      </xdr:nvSpPr>
      <xdr:spPr bwMode="auto">
        <a:xfrm>
          <a:off x="8610600" y="4577334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159"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200-00009F000000}"/>
            </a:ext>
          </a:extLst>
        </xdr:cNvPr>
        <xdr:cNvSpPr/>
      </xdr:nvSpPr>
      <xdr:spPr bwMode="auto">
        <a:xfrm>
          <a:off x="8610600" y="4614672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160"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200-0000A0000000}"/>
            </a:ext>
          </a:extLst>
        </xdr:cNvPr>
        <xdr:cNvSpPr/>
      </xdr:nvSpPr>
      <xdr:spPr bwMode="auto">
        <a:xfrm>
          <a:off x="8610600" y="465201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65"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200-0000A5000000}"/>
            </a:ext>
          </a:extLst>
        </xdr:cNvPr>
        <xdr:cNvSpPr/>
      </xdr:nvSpPr>
      <xdr:spPr bwMode="auto">
        <a:xfrm>
          <a:off x="8359140" y="6547866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6"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A6000000}"/>
            </a:ext>
          </a:extLst>
        </xdr:cNvPr>
        <xdr:cNvSpPr/>
      </xdr:nvSpPr>
      <xdr:spPr bwMode="auto">
        <a:xfrm>
          <a:off x="8359140" y="649605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67"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200-0000A7000000}"/>
            </a:ext>
          </a:extLst>
        </xdr:cNvPr>
        <xdr:cNvSpPr/>
      </xdr:nvSpPr>
      <xdr:spPr bwMode="auto">
        <a:xfrm>
          <a:off x="8359140" y="6340602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A8000000}"/>
            </a:ext>
          </a:extLst>
        </xdr:cNvPr>
        <xdr:cNvSpPr/>
      </xdr:nvSpPr>
      <xdr:spPr bwMode="auto">
        <a:xfrm>
          <a:off x="8359140" y="632079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7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AA000000}"/>
            </a:ext>
          </a:extLst>
        </xdr:cNvPr>
        <xdr:cNvSpPr/>
      </xdr:nvSpPr>
      <xdr:spPr bwMode="auto">
        <a:xfrm>
          <a:off x="8359140" y="6340602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71"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200-0000AB000000}"/>
            </a:ext>
          </a:extLst>
        </xdr:cNvPr>
        <xdr:cNvSpPr/>
      </xdr:nvSpPr>
      <xdr:spPr bwMode="auto">
        <a:xfrm>
          <a:off x="8359140" y="6392418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7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AC000000}"/>
            </a:ext>
          </a:extLst>
        </xdr:cNvPr>
        <xdr:cNvSpPr/>
      </xdr:nvSpPr>
      <xdr:spPr bwMode="auto">
        <a:xfrm>
          <a:off x="8359140" y="6340602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7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AE000000}"/>
            </a:ext>
          </a:extLst>
        </xdr:cNvPr>
        <xdr:cNvSpPr/>
      </xdr:nvSpPr>
      <xdr:spPr bwMode="auto">
        <a:xfrm>
          <a:off x="8359140" y="6392418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75"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200-0000AF000000}"/>
            </a:ext>
          </a:extLst>
        </xdr:cNvPr>
        <xdr:cNvSpPr/>
      </xdr:nvSpPr>
      <xdr:spPr bwMode="auto">
        <a:xfrm>
          <a:off x="8359140" y="6444234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76"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B0000000}"/>
            </a:ext>
          </a:extLst>
        </xdr:cNvPr>
        <xdr:cNvSpPr/>
      </xdr:nvSpPr>
      <xdr:spPr bwMode="auto">
        <a:xfrm>
          <a:off x="8359140" y="6392418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7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B2000000}"/>
            </a:ext>
          </a:extLst>
        </xdr:cNvPr>
        <xdr:cNvSpPr/>
      </xdr:nvSpPr>
      <xdr:spPr bwMode="auto">
        <a:xfrm>
          <a:off x="8359140" y="6444234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179"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200-0000B3000000}"/>
            </a:ext>
          </a:extLst>
        </xdr:cNvPr>
        <xdr:cNvSpPr/>
      </xdr:nvSpPr>
      <xdr:spPr bwMode="auto">
        <a:xfrm>
          <a:off x="8359140" y="7533894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80"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200-0000B4000000}"/>
            </a:ext>
          </a:extLst>
        </xdr:cNvPr>
        <xdr:cNvSpPr/>
      </xdr:nvSpPr>
      <xdr:spPr bwMode="auto">
        <a:xfrm>
          <a:off x="8359140" y="7583424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81"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200-0000B5000000}"/>
            </a:ext>
          </a:extLst>
        </xdr:cNvPr>
        <xdr:cNvSpPr/>
      </xdr:nvSpPr>
      <xdr:spPr bwMode="auto">
        <a:xfrm>
          <a:off x="8359140" y="7682484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8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B6000000}"/>
            </a:ext>
          </a:extLst>
        </xdr:cNvPr>
        <xdr:cNvSpPr/>
      </xdr:nvSpPr>
      <xdr:spPr bwMode="auto">
        <a:xfrm>
          <a:off x="8359140" y="7632954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91"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200-0000BF000000}"/>
            </a:ext>
          </a:extLst>
        </xdr:cNvPr>
        <xdr:cNvSpPr/>
      </xdr:nvSpPr>
      <xdr:spPr bwMode="auto">
        <a:xfrm>
          <a:off x="8359140" y="7732014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9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C0000000}"/>
            </a:ext>
          </a:extLst>
        </xdr:cNvPr>
        <xdr:cNvSpPr/>
      </xdr:nvSpPr>
      <xdr:spPr bwMode="auto">
        <a:xfrm>
          <a:off x="8359140" y="7682484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93"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200-0000C1000000}"/>
            </a:ext>
          </a:extLst>
        </xdr:cNvPr>
        <xdr:cNvSpPr/>
      </xdr:nvSpPr>
      <xdr:spPr bwMode="auto">
        <a:xfrm>
          <a:off x="8359140" y="7533894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9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C2000000}"/>
            </a:ext>
          </a:extLst>
        </xdr:cNvPr>
        <xdr:cNvSpPr/>
      </xdr:nvSpPr>
      <xdr:spPr bwMode="auto">
        <a:xfrm>
          <a:off x="8359140" y="7514082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96"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C4000000}"/>
            </a:ext>
          </a:extLst>
        </xdr:cNvPr>
        <xdr:cNvSpPr/>
      </xdr:nvSpPr>
      <xdr:spPr bwMode="auto">
        <a:xfrm>
          <a:off x="8359140" y="7533894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97"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200-0000C5000000}"/>
            </a:ext>
          </a:extLst>
        </xdr:cNvPr>
        <xdr:cNvSpPr/>
      </xdr:nvSpPr>
      <xdr:spPr bwMode="auto">
        <a:xfrm>
          <a:off x="8359140" y="7583424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9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C6000000}"/>
            </a:ext>
          </a:extLst>
        </xdr:cNvPr>
        <xdr:cNvSpPr/>
      </xdr:nvSpPr>
      <xdr:spPr bwMode="auto">
        <a:xfrm>
          <a:off x="8359140" y="7533894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C8000000}"/>
            </a:ext>
          </a:extLst>
        </xdr:cNvPr>
        <xdr:cNvSpPr/>
      </xdr:nvSpPr>
      <xdr:spPr bwMode="auto">
        <a:xfrm>
          <a:off x="8359140" y="7583424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01"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200-0000C9000000}"/>
            </a:ext>
          </a:extLst>
        </xdr:cNvPr>
        <xdr:cNvSpPr/>
      </xdr:nvSpPr>
      <xdr:spPr bwMode="auto">
        <a:xfrm>
          <a:off x="8359140" y="7632954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CA000000}"/>
            </a:ext>
          </a:extLst>
        </xdr:cNvPr>
        <xdr:cNvSpPr/>
      </xdr:nvSpPr>
      <xdr:spPr bwMode="auto">
        <a:xfrm>
          <a:off x="8359140" y="7583424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CC000000}"/>
            </a:ext>
          </a:extLst>
        </xdr:cNvPr>
        <xdr:cNvSpPr/>
      </xdr:nvSpPr>
      <xdr:spPr bwMode="auto">
        <a:xfrm>
          <a:off x="8359140" y="7632954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205"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200-0000CD000000}"/>
            </a:ext>
          </a:extLst>
        </xdr:cNvPr>
        <xdr:cNvSpPr/>
      </xdr:nvSpPr>
      <xdr:spPr bwMode="auto">
        <a:xfrm>
          <a:off x="8359140" y="8708898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206"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200-0000CE000000}"/>
            </a:ext>
          </a:extLst>
        </xdr:cNvPr>
        <xdr:cNvSpPr/>
      </xdr:nvSpPr>
      <xdr:spPr bwMode="auto">
        <a:xfrm>
          <a:off x="8359140" y="875919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0"/>
    <xdr:sp macro="" textlink="">
      <xdr:nvSpPr>
        <xdr:cNvPr id="207"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200-0000CF000000}"/>
            </a:ext>
          </a:extLst>
        </xdr:cNvPr>
        <xdr:cNvSpPr/>
      </xdr:nvSpPr>
      <xdr:spPr bwMode="auto">
        <a:xfrm>
          <a:off x="8359140" y="88597740"/>
          <a:ext cx="27051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89"/>
    <xdr:sp macro="" textlink="">
      <xdr:nvSpPr>
        <xdr:cNvPr id="208"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200-0000D0000000}"/>
            </a:ext>
          </a:extLst>
        </xdr:cNvPr>
        <xdr:cNvSpPr/>
      </xdr:nvSpPr>
      <xdr:spPr bwMode="auto">
        <a:xfrm>
          <a:off x="8359140" y="88094820"/>
          <a:ext cx="25527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209"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200-0000D1000000}"/>
            </a:ext>
          </a:extLst>
        </xdr:cNvPr>
        <xdr:cNvSpPr/>
      </xdr:nvSpPr>
      <xdr:spPr bwMode="auto">
        <a:xfrm>
          <a:off x="8580120" y="9031986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10"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200-0000D2000000}"/>
            </a:ext>
          </a:extLst>
        </xdr:cNvPr>
        <xdr:cNvSpPr/>
      </xdr:nvSpPr>
      <xdr:spPr bwMode="auto">
        <a:xfrm>
          <a:off x="8610600" y="9407652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11"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200-0000D3000000}"/>
            </a:ext>
          </a:extLst>
        </xdr:cNvPr>
        <xdr:cNvSpPr/>
      </xdr:nvSpPr>
      <xdr:spPr bwMode="auto">
        <a:xfrm>
          <a:off x="8610600" y="944499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12"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200-0000D4000000}"/>
            </a:ext>
          </a:extLst>
        </xdr:cNvPr>
        <xdr:cNvSpPr/>
      </xdr:nvSpPr>
      <xdr:spPr bwMode="auto">
        <a:xfrm>
          <a:off x="8610600" y="9482328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13"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200-0000D5000000}"/>
            </a:ext>
          </a:extLst>
        </xdr:cNvPr>
        <xdr:cNvSpPr/>
      </xdr:nvSpPr>
      <xdr:spPr bwMode="auto">
        <a:xfrm>
          <a:off x="8610600" y="9519666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214"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200-0000D6000000}"/>
            </a:ext>
          </a:extLst>
        </xdr:cNvPr>
        <xdr:cNvSpPr/>
      </xdr:nvSpPr>
      <xdr:spPr bwMode="auto">
        <a:xfrm>
          <a:off x="8359140" y="8910066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215"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200-0000D7000000}"/>
            </a:ext>
          </a:extLst>
        </xdr:cNvPr>
        <xdr:cNvSpPr/>
      </xdr:nvSpPr>
      <xdr:spPr bwMode="auto">
        <a:xfrm>
          <a:off x="8359140" y="8859774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216"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200-0000D8000000}"/>
            </a:ext>
          </a:extLst>
        </xdr:cNvPr>
        <xdr:cNvSpPr/>
      </xdr:nvSpPr>
      <xdr:spPr bwMode="auto">
        <a:xfrm>
          <a:off x="8359140" y="8910066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217"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200-0000D9000000}"/>
            </a:ext>
          </a:extLst>
        </xdr:cNvPr>
        <xdr:cNvSpPr/>
      </xdr:nvSpPr>
      <xdr:spPr bwMode="auto">
        <a:xfrm>
          <a:off x="8359140" y="8960358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218"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200-0000DA000000}"/>
            </a:ext>
          </a:extLst>
        </xdr:cNvPr>
        <xdr:cNvSpPr/>
      </xdr:nvSpPr>
      <xdr:spPr bwMode="auto">
        <a:xfrm>
          <a:off x="8359140" y="8910066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219"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200-0000DB000000}"/>
            </a:ext>
          </a:extLst>
        </xdr:cNvPr>
        <xdr:cNvSpPr/>
      </xdr:nvSpPr>
      <xdr:spPr bwMode="auto">
        <a:xfrm>
          <a:off x="8359140" y="8708898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20"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200-0000DC000000}"/>
            </a:ext>
          </a:extLst>
        </xdr:cNvPr>
        <xdr:cNvSpPr/>
      </xdr:nvSpPr>
      <xdr:spPr bwMode="auto">
        <a:xfrm>
          <a:off x="8359140" y="875919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21"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200-0000DD000000}"/>
            </a:ext>
          </a:extLst>
        </xdr:cNvPr>
        <xdr:cNvSpPr/>
      </xdr:nvSpPr>
      <xdr:spPr bwMode="auto">
        <a:xfrm>
          <a:off x="8359140" y="8859774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2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DE000000}"/>
            </a:ext>
          </a:extLst>
        </xdr:cNvPr>
        <xdr:cNvSpPr/>
      </xdr:nvSpPr>
      <xdr:spPr bwMode="auto">
        <a:xfrm>
          <a:off x="8359140" y="8809482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31"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200-0000E7000000}"/>
            </a:ext>
          </a:extLst>
        </xdr:cNvPr>
        <xdr:cNvSpPr/>
      </xdr:nvSpPr>
      <xdr:spPr bwMode="auto">
        <a:xfrm>
          <a:off x="8359140" y="8910066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3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E8000000}"/>
            </a:ext>
          </a:extLst>
        </xdr:cNvPr>
        <xdr:cNvSpPr/>
      </xdr:nvSpPr>
      <xdr:spPr bwMode="auto">
        <a:xfrm>
          <a:off x="8359140" y="8859774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33"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200-0000E9000000}"/>
            </a:ext>
          </a:extLst>
        </xdr:cNvPr>
        <xdr:cNvSpPr/>
      </xdr:nvSpPr>
      <xdr:spPr bwMode="auto">
        <a:xfrm>
          <a:off x="8359140" y="8708898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3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EA000000}"/>
            </a:ext>
          </a:extLst>
        </xdr:cNvPr>
        <xdr:cNvSpPr/>
      </xdr:nvSpPr>
      <xdr:spPr bwMode="auto">
        <a:xfrm>
          <a:off x="8359140" y="8689086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36"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EC000000}"/>
            </a:ext>
          </a:extLst>
        </xdr:cNvPr>
        <xdr:cNvSpPr/>
      </xdr:nvSpPr>
      <xdr:spPr bwMode="auto">
        <a:xfrm>
          <a:off x="8359140" y="8708898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37"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200-0000ED000000}"/>
            </a:ext>
          </a:extLst>
        </xdr:cNvPr>
        <xdr:cNvSpPr/>
      </xdr:nvSpPr>
      <xdr:spPr bwMode="auto">
        <a:xfrm>
          <a:off x="8359140" y="875919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3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EE000000}"/>
            </a:ext>
          </a:extLst>
        </xdr:cNvPr>
        <xdr:cNvSpPr/>
      </xdr:nvSpPr>
      <xdr:spPr bwMode="auto">
        <a:xfrm>
          <a:off x="8359140" y="8708898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4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F0000000}"/>
            </a:ext>
          </a:extLst>
        </xdr:cNvPr>
        <xdr:cNvSpPr/>
      </xdr:nvSpPr>
      <xdr:spPr bwMode="auto">
        <a:xfrm>
          <a:off x="8359140" y="875919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41"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200-0000F1000000}"/>
            </a:ext>
          </a:extLst>
        </xdr:cNvPr>
        <xdr:cNvSpPr/>
      </xdr:nvSpPr>
      <xdr:spPr bwMode="auto">
        <a:xfrm>
          <a:off x="8359140" y="8809482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4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F2000000}"/>
            </a:ext>
          </a:extLst>
        </xdr:cNvPr>
        <xdr:cNvSpPr/>
      </xdr:nvSpPr>
      <xdr:spPr bwMode="auto">
        <a:xfrm>
          <a:off x="8359140" y="875919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4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F4000000}"/>
            </a:ext>
          </a:extLst>
        </xdr:cNvPr>
        <xdr:cNvSpPr/>
      </xdr:nvSpPr>
      <xdr:spPr bwMode="auto">
        <a:xfrm>
          <a:off x="8359140" y="8809482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245" name="Check Box 91" hidden="1">
          <a:extLst>
            <a:ext uri="{63B3BB69-23CF-44E3-9099-C40C66FF867C}">
              <a14:compatExt xmlns:a14="http://schemas.microsoft.com/office/drawing/2010/main" spid="_x0000_s17499"/>
            </a:ext>
            <a:ext uri="{FF2B5EF4-FFF2-40B4-BE49-F238E27FC236}">
              <a16:creationId xmlns:a16="http://schemas.microsoft.com/office/drawing/2014/main" id="{00000000-0008-0000-0200-0000F5000000}"/>
            </a:ext>
          </a:extLst>
        </xdr:cNvPr>
        <xdr:cNvSpPr/>
      </xdr:nvSpPr>
      <xdr:spPr bwMode="auto">
        <a:xfrm>
          <a:off x="8359140" y="9888474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246" name="Check Box 92" hidden="1">
          <a:extLst>
            <a:ext uri="{63B3BB69-23CF-44E3-9099-C40C66FF867C}">
              <a14:compatExt xmlns:a14="http://schemas.microsoft.com/office/drawing/2010/main" spid="_x0000_s17500"/>
            </a:ext>
            <a:ext uri="{FF2B5EF4-FFF2-40B4-BE49-F238E27FC236}">
              <a16:creationId xmlns:a16="http://schemas.microsoft.com/office/drawing/2014/main" id="{00000000-0008-0000-0200-0000F6000000}"/>
            </a:ext>
          </a:extLst>
        </xdr:cNvPr>
        <xdr:cNvSpPr/>
      </xdr:nvSpPr>
      <xdr:spPr bwMode="auto">
        <a:xfrm>
          <a:off x="8359140" y="9937242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247" name="Check Box 93" hidden="1">
          <a:extLst>
            <a:ext uri="{63B3BB69-23CF-44E3-9099-C40C66FF867C}">
              <a14:compatExt xmlns:a14="http://schemas.microsoft.com/office/drawing/2010/main" spid="_x0000_s17501"/>
            </a:ext>
            <a:ext uri="{FF2B5EF4-FFF2-40B4-BE49-F238E27FC236}">
              <a16:creationId xmlns:a16="http://schemas.microsoft.com/office/drawing/2014/main" id="{00000000-0008-0000-0200-0000F7000000}"/>
            </a:ext>
          </a:extLst>
        </xdr:cNvPr>
        <xdr:cNvSpPr/>
      </xdr:nvSpPr>
      <xdr:spPr bwMode="auto">
        <a:xfrm>
          <a:off x="8359140" y="10034778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90"/>
    <xdr:sp macro="" textlink="">
      <xdr:nvSpPr>
        <xdr:cNvPr id="248" name="Check Box 94" hidden="1">
          <a:extLst>
            <a:ext uri="{63B3BB69-23CF-44E3-9099-C40C66FF867C}">
              <a14:compatExt xmlns:a14="http://schemas.microsoft.com/office/drawing/2010/main" spid="_x0000_s17502"/>
            </a:ext>
            <a:ext uri="{FF2B5EF4-FFF2-40B4-BE49-F238E27FC236}">
              <a16:creationId xmlns:a16="http://schemas.microsoft.com/office/drawing/2014/main" id="{00000000-0008-0000-0200-0000F8000000}"/>
            </a:ext>
          </a:extLst>
        </xdr:cNvPr>
        <xdr:cNvSpPr/>
      </xdr:nvSpPr>
      <xdr:spPr bwMode="auto">
        <a:xfrm>
          <a:off x="8359140" y="99860100"/>
          <a:ext cx="2552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249" name="Check Box 95" hidden="1">
          <a:extLst>
            <a:ext uri="{63B3BB69-23CF-44E3-9099-C40C66FF867C}">
              <a14:compatExt xmlns:a14="http://schemas.microsoft.com/office/drawing/2010/main" spid="_x0000_s17503"/>
            </a:ext>
            <a:ext uri="{FF2B5EF4-FFF2-40B4-BE49-F238E27FC236}">
              <a16:creationId xmlns:a16="http://schemas.microsoft.com/office/drawing/2014/main" id="{00000000-0008-0000-0200-0000F9000000}"/>
            </a:ext>
          </a:extLst>
        </xdr:cNvPr>
        <xdr:cNvSpPr/>
      </xdr:nvSpPr>
      <xdr:spPr bwMode="auto">
        <a:xfrm>
          <a:off x="8580120" y="10202418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4"/>
    <xdr:sp macro="" textlink="">
      <xdr:nvSpPr>
        <xdr:cNvPr id="250" name="Check Box 96" hidden="1">
          <a:extLst>
            <a:ext uri="{63B3BB69-23CF-44E3-9099-C40C66FF867C}">
              <a14:compatExt xmlns:a14="http://schemas.microsoft.com/office/drawing/2010/main" spid="_x0000_s17504"/>
            </a:ext>
            <a:ext uri="{FF2B5EF4-FFF2-40B4-BE49-F238E27FC236}">
              <a16:creationId xmlns:a16="http://schemas.microsoft.com/office/drawing/2014/main" id="{00000000-0008-0000-0200-0000FA000000}"/>
            </a:ext>
          </a:extLst>
        </xdr:cNvPr>
        <xdr:cNvSpPr/>
      </xdr:nvSpPr>
      <xdr:spPr bwMode="auto">
        <a:xfrm>
          <a:off x="8610600" y="105780840"/>
          <a:ext cx="247650" cy="2724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51" name="Check Box 97" hidden="1">
          <a:extLst>
            <a:ext uri="{63B3BB69-23CF-44E3-9099-C40C66FF867C}">
              <a14:compatExt xmlns:a14="http://schemas.microsoft.com/office/drawing/2010/main" spid="_x0000_s17505"/>
            </a:ext>
            <a:ext uri="{FF2B5EF4-FFF2-40B4-BE49-F238E27FC236}">
              <a16:creationId xmlns:a16="http://schemas.microsoft.com/office/drawing/2014/main" id="{00000000-0008-0000-0200-0000FB000000}"/>
            </a:ext>
          </a:extLst>
        </xdr:cNvPr>
        <xdr:cNvSpPr/>
      </xdr:nvSpPr>
      <xdr:spPr bwMode="auto">
        <a:xfrm>
          <a:off x="8610600" y="10615422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52" name="Check Box 98" hidden="1">
          <a:extLst>
            <a:ext uri="{63B3BB69-23CF-44E3-9099-C40C66FF867C}">
              <a14:compatExt xmlns:a14="http://schemas.microsoft.com/office/drawing/2010/main" spid="_x0000_s17506"/>
            </a:ext>
            <a:ext uri="{FF2B5EF4-FFF2-40B4-BE49-F238E27FC236}">
              <a16:creationId xmlns:a16="http://schemas.microsoft.com/office/drawing/2014/main" id="{00000000-0008-0000-0200-0000FC000000}"/>
            </a:ext>
          </a:extLst>
        </xdr:cNvPr>
        <xdr:cNvSpPr/>
      </xdr:nvSpPr>
      <xdr:spPr bwMode="auto">
        <a:xfrm>
          <a:off x="8610600" y="1065276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53" name="Check Box 99" hidden="1">
          <a:extLst>
            <a:ext uri="{63B3BB69-23CF-44E3-9099-C40C66FF867C}">
              <a14:compatExt xmlns:a14="http://schemas.microsoft.com/office/drawing/2010/main" spid="_x0000_s17507"/>
            </a:ext>
            <a:ext uri="{FF2B5EF4-FFF2-40B4-BE49-F238E27FC236}">
              <a16:creationId xmlns:a16="http://schemas.microsoft.com/office/drawing/2014/main" id="{00000000-0008-0000-0200-0000FD000000}"/>
            </a:ext>
          </a:extLst>
        </xdr:cNvPr>
        <xdr:cNvSpPr/>
      </xdr:nvSpPr>
      <xdr:spPr bwMode="auto">
        <a:xfrm>
          <a:off x="8610600" y="10690098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254" name="Check Box 101" hidden="1">
          <a:extLst>
            <a:ext uri="{63B3BB69-23CF-44E3-9099-C40C66FF867C}">
              <a14:compatExt xmlns:a14="http://schemas.microsoft.com/office/drawing/2010/main" spid="_x0000_s17509"/>
            </a:ext>
            <a:ext uri="{FF2B5EF4-FFF2-40B4-BE49-F238E27FC236}">
              <a16:creationId xmlns:a16="http://schemas.microsoft.com/office/drawing/2014/main" id="{00000000-0008-0000-0200-0000FE000000}"/>
            </a:ext>
          </a:extLst>
        </xdr:cNvPr>
        <xdr:cNvSpPr/>
      </xdr:nvSpPr>
      <xdr:spPr bwMode="auto">
        <a:xfrm>
          <a:off x="8359140" y="10083546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255" name="Check Box 102" hidden="1">
          <a:extLst>
            <a:ext uri="{63B3BB69-23CF-44E3-9099-C40C66FF867C}">
              <a14:compatExt xmlns:a14="http://schemas.microsoft.com/office/drawing/2010/main" spid="_x0000_s17510"/>
            </a:ext>
            <a:ext uri="{FF2B5EF4-FFF2-40B4-BE49-F238E27FC236}">
              <a16:creationId xmlns:a16="http://schemas.microsoft.com/office/drawing/2014/main" id="{00000000-0008-0000-0200-0000FF000000}"/>
            </a:ext>
          </a:extLst>
        </xdr:cNvPr>
        <xdr:cNvSpPr/>
      </xdr:nvSpPr>
      <xdr:spPr bwMode="auto">
        <a:xfrm>
          <a:off x="8359140" y="10034778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256" name="Check Box 103" hidden="1">
          <a:extLst>
            <a:ext uri="{63B3BB69-23CF-44E3-9099-C40C66FF867C}">
              <a14:compatExt xmlns:a14="http://schemas.microsoft.com/office/drawing/2010/main" spid="_x0000_s17511"/>
            </a:ext>
            <a:ext uri="{FF2B5EF4-FFF2-40B4-BE49-F238E27FC236}">
              <a16:creationId xmlns:a16="http://schemas.microsoft.com/office/drawing/2014/main" id="{00000000-0008-0000-0200-000000010000}"/>
            </a:ext>
          </a:extLst>
        </xdr:cNvPr>
        <xdr:cNvSpPr/>
      </xdr:nvSpPr>
      <xdr:spPr bwMode="auto">
        <a:xfrm>
          <a:off x="8359140" y="10083546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257" name="Check Box 104" hidden="1">
          <a:extLst>
            <a:ext uri="{63B3BB69-23CF-44E3-9099-C40C66FF867C}">
              <a14:compatExt xmlns:a14="http://schemas.microsoft.com/office/drawing/2010/main" spid="_x0000_s17512"/>
            </a:ext>
            <a:ext uri="{FF2B5EF4-FFF2-40B4-BE49-F238E27FC236}">
              <a16:creationId xmlns:a16="http://schemas.microsoft.com/office/drawing/2014/main" id="{00000000-0008-0000-0200-000001010000}"/>
            </a:ext>
          </a:extLst>
        </xdr:cNvPr>
        <xdr:cNvSpPr/>
      </xdr:nvSpPr>
      <xdr:spPr bwMode="auto">
        <a:xfrm>
          <a:off x="8359140" y="10132314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258" name="Check Box 105" hidden="1">
          <a:extLst>
            <a:ext uri="{63B3BB69-23CF-44E3-9099-C40C66FF867C}">
              <a14:compatExt xmlns:a14="http://schemas.microsoft.com/office/drawing/2010/main" spid="_x0000_s17513"/>
            </a:ext>
            <a:ext uri="{FF2B5EF4-FFF2-40B4-BE49-F238E27FC236}">
              <a16:creationId xmlns:a16="http://schemas.microsoft.com/office/drawing/2014/main" id="{00000000-0008-0000-0200-000002010000}"/>
            </a:ext>
          </a:extLst>
        </xdr:cNvPr>
        <xdr:cNvSpPr/>
      </xdr:nvSpPr>
      <xdr:spPr bwMode="auto">
        <a:xfrm>
          <a:off x="8359140" y="10083546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259"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200-000003010000}"/>
            </a:ext>
          </a:extLst>
        </xdr:cNvPr>
        <xdr:cNvSpPr/>
      </xdr:nvSpPr>
      <xdr:spPr bwMode="auto">
        <a:xfrm>
          <a:off x="8359140" y="9888474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260"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200-000004010000}"/>
            </a:ext>
          </a:extLst>
        </xdr:cNvPr>
        <xdr:cNvSpPr/>
      </xdr:nvSpPr>
      <xdr:spPr bwMode="auto">
        <a:xfrm>
          <a:off x="8359140" y="9937242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0"/>
    <xdr:sp macro="" textlink="">
      <xdr:nvSpPr>
        <xdr:cNvPr id="261"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200-000005010000}"/>
            </a:ext>
          </a:extLst>
        </xdr:cNvPr>
        <xdr:cNvSpPr/>
      </xdr:nvSpPr>
      <xdr:spPr bwMode="auto">
        <a:xfrm>
          <a:off x="8359140" y="100347780"/>
          <a:ext cx="27051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89"/>
    <xdr:sp macro="" textlink="">
      <xdr:nvSpPr>
        <xdr:cNvPr id="262"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200-000006010000}"/>
            </a:ext>
          </a:extLst>
        </xdr:cNvPr>
        <xdr:cNvSpPr/>
      </xdr:nvSpPr>
      <xdr:spPr bwMode="auto">
        <a:xfrm>
          <a:off x="8359140" y="99860100"/>
          <a:ext cx="25527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263"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200-000007010000}"/>
            </a:ext>
          </a:extLst>
        </xdr:cNvPr>
        <xdr:cNvSpPr/>
      </xdr:nvSpPr>
      <xdr:spPr bwMode="auto">
        <a:xfrm>
          <a:off x="8580120" y="10202418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64"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200-000008010000}"/>
            </a:ext>
          </a:extLst>
        </xdr:cNvPr>
        <xdr:cNvSpPr/>
      </xdr:nvSpPr>
      <xdr:spPr bwMode="auto">
        <a:xfrm>
          <a:off x="8610600" y="10578084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65"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200-000009010000}"/>
            </a:ext>
          </a:extLst>
        </xdr:cNvPr>
        <xdr:cNvSpPr/>
      </xdr:nvSpPr>
      <xdr:spPr bwMode="auto">
        <a:xfrm>
          <a:off x="8610600" y="10615422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66"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200-00000A010000}"/>
            </a:ext>
          </a:extLst>
        </xdr:cNvPr>
        <xdr:cNvSpPr/>
      </xdr:nvSpPr>
      <xdr:spPr bwMode="auto">
        <a:xfrm>
          <a:off x="8610600" y="1065276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67"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200-00000B010000}"/>
            </a:ext>
          </a:extLst>
        </xdr:cNvPr>
        <xdr:cNvSpPr/>
      </xdr:nvSpPr>
      <xdr:spPr bwMode="auto">
        <a:xfrm>
          <a:off x="8610600" y="10690098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268"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200-00000C010000}"/>
            </a:ext>
          </a:extLst>
        </xdr:cNvPr>
        <xdr:cNvSpPr/>
      </xdr:nvSpPr>
      <xdr:spPr bwMode="auto">
        <a:xfrm>
          <a:off x="8359140" y="10083546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269"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200-00000D010000}"/>
            </a:ext>
          </a:extLst>
        </xdr:cNvPr>
        <xdr:cNvSpPr/>
      </xdr:nvSpPr>
      <xdr:spPr bwMode="auto">
        <a:xfrm>
          <a:off x="8359140" y="10034778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270"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200-00000E010000}"/>
            </a:ext>
          </a:extLst>
        </xdr:cNvPr>
        <xdr:cNvSpPr/>
      </xdr:nvSpPr>
      <xdr:spPr bwMode="auto">
        <a:xfrm>
          <a:off x="8359140" y="10083546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271"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200-00000F010000}"/>
            </a:ext>
          </a:extLst>
        </xdr:cNvPr>
        <xdr:cNvSpPr/>
      </xdr:nvSpPr>
      <xdr:spPr bwMode="auto">
        <a:xfrm>
          <a:off x="8359140" y="10132314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272"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200-000010010000}"/>
            </a:ext>
          </a:extLst>
        </xdr:cNvPr>
        <xdr:cNvSpPr/>
      </xdr:nvSpPr>
      <xdr:spPr bwMode="auto">
        <a:xfrm>
          <a:off x="8359140" y="10083546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273"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200-000011010000}"/>
            </a:ext>
          </a:extLst>
        </xdr:cNvPr>
        <xdr:cNvSpPr/>
      </xdr:nvSpPr>
      <xdr:spPr bwMode="auto">
        <a:xfrm>
          <a:off x="8359140" y="9888474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74"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200-000012010000}"/>
            </a:ext>
          </a:extLst>
        </xdr:cNvPr>
        <xdr:cNvSpPr/>
      </xdr:nvSpPr>
      <xdr:spPr bwMode="auto">
        <a:xfrm>
          <a:off x="8359140" y="9937242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75"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200-000013010000}"/>
            </a:ext>
          </a:extLst>
        </xdr:cNvPr>
        <xdr:cNvSpPr/>
      </xdr:nvSpPr>
      <xdr:spPr bwMode="auto">
        <a:xfrm>
          <a:off x="8359140" y="10034778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76"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14010000}"/>
            </a:ext>
          </a:extLst>
        </xdr:cNvPr>
        <xdr:cNvSpPr/>
      </xdr:nvSpPr>
      <xdr:spPr bwMode="auto">
        <a:xfrm>
          <a:off x="8359140" y="998601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85"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200-00001D010000}"/>
            </a:ext>
          </a:extLst>
        </xdr:cNvPr>
        <xdr:cNvSpPr/>
      </xdr:nvSpPr>
      <xdr:spPr bwMode="auto">
        <a:xfrm>
          <a:off x="8359140" y="10083546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86"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1E010000}"/>
            </a:ext>
          </a:extLst>
        </xdr:cNvPr>
        <xdr:cNvSpPr/>
      </xdr:nvSpPr>
      <xdr:spPr bwMode="auto">
        <a:xfrm>
          <a:off x="8359140" y="10034778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87"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200-00001F010000}"/>
            </a:ext>
          </a:extLst>
        </xdr:cNvPr>
        <xdr:cNvSpPr/>
      </xdr:nvSpPr>
      <xdr:spPr bwMode="auto">
        <a:xfrm>
          <a:off x="8359140" y="9888474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8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20010000}"/>
            </a:ext>
          </a:extLst>
        </xdr:cNvPr>
        <xdr:cNvSpPr/>
      </xdr:nvSpPr>
      <xdr:spPr bwMode="auto">
        <a:xfrm>
          <a:off x="8359140" y="9868662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9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22010000}"/>
            </a:ext>
          </a:extLst>
        </xdr:cNvPr>
        <xdr:cNvSpPr/>
      </xdr:nvSpPr>
      <xdr:spPr bwMode="auto">
        <a:xfrm>
          <a:off x="8359140" y="9888474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91"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200-000023010000}"/>
            </a:ext>
          </a:extLst>
        </xdr:cNvPr>
        <xdr:cNvSpPr/>
      </xdr:nvSpPr>
      <xdr:spPr bwMode="auto">
        <a:xfrm>
          <a:off x="8359140" y="9937242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9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24010000}"/>
            </a:ext>
          </a:extLst>
        </xdr:cNvPr>
        <xdr:cNvSpPr/>
      </xdr:nvSpPr>
      <xdr:spPr bwMode="auto">
        <a:xfrm>
          <a:off x="8359140" y="9888474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9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26010000}"/>
            </a:ext>
          </a:extLst>
        </xdr:cNvPr>
        <xdr:cNvSpPr/>
      </xdr:nvSpPr>
      <xdr:spPr bwMode="auto">
        <a:xfrm>
          <a:off x="8359140" y="9937242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95"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200-000027010000}"/>
            </a:ext>
          </a:extLst>
        </xdr:cNvPr>
        <xdr:cNvSpPr/>
      </xdr:nvSpPr>
      <xdr:spPr bwMode="auto">
        <a:xfrm>
          <a:off x="8359140" y="998601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96"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28010000}"/>
            </a:ext>
          </a:extLst>
        </xdr:cNvPr>
        <xdr:cNvSpPr/>
      </xdr:nvSpPr>
      <xdr:spPr bwMode="auto">
        <a:xfrm>
          <a:off x="8359140" y="9937242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9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2A010000}"/>
            </a:ext>
          </a:extLst>
        </xdr:cNvPr>
        <xdr:cNvSpPr/>
      </xdr:nvSpPr>
      <xdr:spPr bwMode="auto">
        <a:xfrm>
          <a:off x="8359140" y="998601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299" name="Check Box 107" hidden="1">
          <a:extLst>
            <a:ext uri="{63B3BB69-23CF-44E3-9099-C40C66FF867C}">
              <a14:compatExt xmlns:a14="http://schemas.microsoft.com/office/drawing/2010/main" spid="_x0000_s17515"/>
            </a:ext>
            <a:ext uri="{FF2B5EF4-FFF2-40B4-BE49-F238E27FC236}">
              <a16:creationId xmlns:a16="http://schemas.microsoft.com/office/drawing/2014/main" id="{00000000-0008-0000-0200-00002B010000}"/>
            </a:ext>
          </a:extLst>
        </xdr:cNvPr>
        <xdr:cNvSpPr/>
      </xdr:nvSpPr>
      <xdr:spPr bwMode="auto">
        <a:xfrm>
          <a:off x="8359140" y="11061954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300" name="Check Box 108" hidden="1">
          <a:extLst>
            <a:ext uri="{63B3BB69-23CF-44E3-9099-C40C66FF867C}">
              <a14:compatExt xmlns:a14="http://schemas.microsoft.com/office/drawing/2010/main" spid="_x0000_s17516"/>
            </a:ext>
            <a:ext uri="{FF2B5EF4-FFF2-40B4-BE49-F238E27FC236}">
              <a16:creationId xmlns:a16="http://schemas.microsoft.com/office/drawing/2014/main" id="{00000000-0008-0000-0200-00002C010000}"/>
            </a:ext>
          </a:extLst>
        </xdr:cNvPr>
        <xdr:cNvSpPr/>
      </xdr:nvSpPr>
      <xdr:spPr bwMode="auto">
        <a:xfrm>
          <a:off x="8359140" y="11113008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01" name="Check Box 109" hidden="1">
          <a:extLst>
            <a:ext uri="{63B3BB69-23CF-44E3-9099-C40C66FF867C}">
              <a14:compatExt xmlns:a14="http://schemas.microsoft.com/office/drawing/2010/main" spid="_x0000_s17517"/>
            </a:ext>
            <a:ext uri="{FF2B5EF4-FFF2-40B4-BE49-F238E27FC236}">
              <a16:creationId xmlns:a16="http://schemas.microsoft.com/office/drawing/2014/main" id="{00000000-0008-0000-0200-00002D010000}"/>
            </a:ext>
          </a:extLst>
        </xdr:cNvPr>
        <xdr:cNvSpPr/>
      </xdr:nvSpPr>
      <xdr:spPr bwMode="auto">
        <a:xfrm>
          <a:off x="8359140" y="11215116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51"/>
    <xdr:sp macro="" textlink="">
      <xdr:nvSpPr>
        <xdr:cNvPr id="302" name="Check Box 110" hidden="1">
          <a:extLst>
            <a:ext uri="{63B3BB69-23CF-44E3-9099-C40C66FF867C}">
              <a14:compatExt xmlns:a14="http://schemas.microsoft.com/office/drawing/2010/main" spid="_x0000_s17518"/>
            </a:ext>
            <a:ext uri="{FF2B5EF4-FFF2-40B4-BE49-F238E27FC236}">
              <a16:creationId xmlns:a16="http://schemas.microsoft.com/office/drawing/2014/main" id="{00000000-0008-0000-0200-00002E010000}"/>
            </a:ext>
          </a:extLst>
        </xdr:cNvPr>
        <xdr:cNvSpPr/>
      </xdr:nvSpPr>
      <xdr:spPr bwMode="auto">
        <a:xfrm>
          <a:off x="8359140" y="111640620"/>
          <a:ext cx="25527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303" name="Check Box 111" hidden="1">
          <a:extLst>
            <a:ext uri="{63B3BB69-23CF-44E3-9099-C40C66FF867C}">
              <a14:compatExt xmlns:a14="http://schemas.microsoft.com/office/drawing/2010/main" spid="_x0000_s17519"/>
            </a:ext>
            <a:ext uri="{FF2B5EF4-FFF2-40B4-BE49-F238E27FC236}">
              <a16:creationId xmlns:a16="http://schemas.microsoft.com/office/drawing/2014/main" id="{00000000-0008-0000-0200-00002F010000}"/>
            </a:ext>
          </a:extLst>
        </xdr:cNvPr>
        <xdr:cNvSpPr/>
      </xdr:nvSpPr>
      <xdr:spPr bwMode="auto">
        <a:xfrm>
          <a:off x="8580120" y="11389614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304" name="Check Box 112" hidden="1">
          <a:extLst>
            <a:ext uri="{63B3BB69-23CF-44E3-9099-C40C66FF867C}">
              <a14:compatExt xmlns:a14="http://schemas.microsoft.com/office/drawing/2010/main" spid="_x0000_s17520"/>
            </a:ext>
            <a:ext uri="{FF2B5EF4-FFF2-40B4-BE49-F238E27FC236}">
              <a16:creationId xmlns:a16="http://schemas.microsoft.com/office/drawing/2014/main" id="{00000000-0008-0000-0200-000030010000}"/>
            </a:ext>
          </a:extLst>
        </xdr:cNvPr>
        <xdr:cNvSpPr/>
      </xdr:nvSpPr>
      <xdr:spPr bwMode="auto">
        <a:xfrm>
          <a:off x="8610600" y="117652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05" name="Check Box 113" hidden="1">
          <a:extLst>
            <a:ext uri="{63B3BB69-23CF-44E3-9099-C40C66FF867C}">
              <a14:compatExt xmlns:a14="http://schemas.microsoft.com/office/drawing/2010/main" spid="_x0000_s17521"/>
            </a:ext>
            <a:ext uri="{FF2B5EF4-FFF2-40B4-BE49-F238E27FC236}">
              <a16:creationId xmlns:a16="http://schemas.microsoft.com/office/drawing/2014/main" id="{00000000-0008-0000-0200-000031010000}"/>
            </a:ext>
          </a:extLst>
        </xdr:cNvPr>
        <xdr:cNvSpPr/>
      </xdr:nvSpPr>
      <xdr:spPr bwMode="auto">
        <a:xfrm>
          <a:off x="8610600" y="11802618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06" name="Check Box 114" hidden="1">
          <a:extLst>
            <a:ext uri="{63B3BB69-23CF-44E3-9099-C40C66FF867C}">
              <a14:compatExt xmlns:a14="http://schemas.microsoft.com/office/drawing/2010/main" spid="_x0000_s17522"/>
            </a:ext>
            <a:ext uri="{FF2B5EF4-FFF2-40B4-BE49-F238E27FC236}">
              <a16:creationId xmlns:a16="http://schemas.microsoft.com/office/drawing/2014/main" id="{00000000-0008-0000-0200-000032010000}"/>
            </a:ext>
          </a:extLst>
        </xdr:cNvPr>
        <xdr:cNvSpPr/>
      </xdr:nvSpPr>
      <xdr:spPr bwMode="auto">
        <a:xfrm>
          <a:off x="8610600" y="11839956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07" name="Check Box 115" hidden="1">
          <a:extLst>
            <a:ext uri="{63B3BB69-23CF-44E3-9099-C40C66FF867C}">
              <a14:compatExt xmlns:a14="http://schemas.microsoft.com/office/drawing/2010/main" spid="_x0000_s17523"/>
            </a:ext>
            <a:ext uri="{FF2B5EF4-FFF2-40B4-BE49-F238E27FC236}">
              <a16:creationId xmlns:a16="http://schemas.microsoft.com/office/drawing/2014/main" id="{00000000-0008-0000-0200-000033010000}"/>
            </a:ext>
          </a:extLst>
        </xdr:cNvPr>
        <xdr:cNvSpPr/>
      </xdr:nvSpPr>
      <xdr:spPr bwMode="auto">
        <a:xfrm>
          <a:off x="8610600" y="11877294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308" name="Check Box 117" hidden="1">
          <a:extLst>
            <a:ext uri="{63B3BB69-23CF-44E3-9099-C40C66FF867C}">
              <a14:compatExt xmlns:a14="http://schemas.microsoft.com/office/drawing/2010/main" spid="_x0000_s17525"/>
            </a:ext>
            <a:ext uri="{FF2B5EF4-FFF2-40B4-BE49-F238E27FC236}">
              <a16:creationId xmlns:a16="http://schemas.microsoft.com/office/drawing/2014/main" id="{00000000-0008-0000-0200-000034010000}"/>
            </a:ext>
          </a:extLst>
        </xdr:cNvPr>
        <xdr:cNvSpPr/>
      </xdr:nvSpPr>
      <xdr:spPr bwMode="auto">
        <a:xfrm>
          <a:off x="8359140" y="1126617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309" name="Check Box 118" hidden="1">
          <a:extLst>
            <a:ext uri="{63B3BB69-23CF-44E3-9099-C40C66FF867C}">
              <a14:compatExt xmlns:a14="http://schemas.microsoft.com/office/drawing/2010/main" spid="_x0000_s17526"/>
            </a:ext>
            <a:ext uri="{FF2B5EF4-FFF2-40B4-BE49-F238E27FC236}">
              <a16:creationId xmlns:a16="http://schemas.microsoft.com/office/drawing/2014/main" id="{00000000-0008-0000-0200-000035010000}"/>
            </a:ext>
          </a:extLst>
        </xdr:cNvPr>
        <xdr:cNvSpPr/>
      </xdr:nvSpPr>
      <xdr:spPr bwMode="auto">
        <a:xfrm>
          <a:off x="8359140" y="11215116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310" name="Check Box 119" hidden="1">
          <a:extLst>
            <a:ext uri="{63B3BB69-23CF-44E3-9099-C40C66FF867C}">
              <a14:compatExt xmlns:a14="http://schemas.microsoft.com/office/drawing/2010/main" spid="_x0000_s17527"/>
            </a:ext>
            <a:ext uri="{FF2B5EF4-FFF2-40B4-BE49-F238E27FC236}">
              <a16:creationId xmlns:a16="http://schemas.microsoft.com/office/drawing/2014/main" id="{00000000-0008-0000-0200-000036010000}"/>
            </a:ext>
          </a:extLst>
        </xdr:cNvPr>
        <xdr:cNvSpPr/>
      </xdr:nvSpPr>
      <xdr:spPr bwMode="auto">
        <a:xfrm>
          <a:off x="8359140" y="1126617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311" name="Check Box 120" hidden="1">
          <a:extLst>
            <a:ext uri="{63B3BB69-23CF-44E3-9099-C40C66FF867C}">
              <a14:compatExt xmlns:a14="http://schemas.microsoft.com/office/drawing/2010/main" spid="_x0000_s17528"/>
            </a:ext>
            <a:ext uri="{FF2B5EF4-FFF2-40B4-BE49-F238E27FC236}">
              <a16:creationId xmlns:a16="http://schemas.microsoft.com/office/drawing/2014/main" id="{00000000-0008-0000-0200-000037010000}"/>
            </a:ext>
          </a:extLst>
        </xdr:cNvPr>
        <xdr:cNvSpPr/>
      </xdr:nvSpPr>
      <xdr:spPr bwMode="auto">
        <a:xfrm>
          <a:off x="8359140" y="11317224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312" name="Check Box 121" hidden="1">
          <a:extLst>
            <a:ext uri="{63B3BB69-23CF-44E3-9099-C40C66FF867C}">
              <a14:compatExt xmlns:a14="http://schemas.microsoft.com/office/drawing/2010/main" spid="_x0000_s17529"/>
            </a:ext>
            <a:ext uri="{FF2B5EF4-FFF2-40B4-BE49-F238E27FC236}">
              <a16:creationId xmlns:a16="http://schemas.microsoft.com/office/drawing/2014/main" id="{00000000-0008-0000-0200-000038010000}"/>
            </a:ext>
          </a:extLst>
        </xdr:cNvPr>
        <xdr:cNvSpPr/>
      </xdr:nvSpPr>
      <xdr:spPr bwMode="auto">
        <a:xfrm>
          <a:off x="8359140" y="1126617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313" name="Check Box 91" hidden="1">
          <a:extLst>
            <a:ext uri="{63B3BB69-23CF-44E3-9099-C40C66FF867C}">
              <a14:compatExt xmlns:a14="http://schemas.microsoft.com/office/drawing/2010/main" spid="_x0000_s17499"/>
            </a:ext>
            <a:ext uri="{FF2B5EF4-FFF2-40B4-BE49-F238E27FC236}">
              <a16:creationId xmlns:a16="http://schemas.microsoft.com/office/drawing/2014/main" id="{00000000-0008-0000-0200-000039010000}"/>
            </a:ext>
          </a:extLst>
        </xdr:cNvPr>
        <xdr:cNvSpPr/>
      </xdr:nvSpPr>
      <xdr:spPr bwMode="auto">
        <a:xfrm>
          <a:off x="8359140" y="11061954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314" name="Check Box 92" hidden="1">
          <a:extLst>
            <a:ext uri="{63B3BB69-23CF-44E3-9099-C40C66FF867C}">
              <a14:compatExt xmlns:a14="http://schemas.microsoft.com/office/drawing/2010/main" spid="_x0000_s17500"/>
            </a:ext>
            <a:ext uri="{FF2B5EF4-FFF2-40B4-BE49-F238E27FC236}">
              <a16:creationId xmlns:a16="http://schemas.microsoft.com/office/drawing/2014/main" id="{00000000-0008-0000-0200-00003A010000}"/>
            </a:ext>
          </a:extLst>
        </xdr:cNvPr>
        <xdr:cNvSpPr/>
      </xdr:nvSpPr>
      <xdr:spPr bwMode="auto">
        <a:xfrm>
          <a:off x="8359140" y="11113008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315" name="Check Box 93" hidden="1">
          <a:extLst>
            <a:ext uri="{63B3BB69-23CF-44E3-9099-C40C66FF867C}">
              <a14:compatExt xmlns:a14="http://schemas.microsoft.com/office/drawing/2010/main" spid="_x0000_s17501"/>
            </a:ext>
            <a:ext uri="{FF2B5EF4-FFF2-40B4-BE49-F238E27FC236}">
              <a16:creationId xmlns:a16="http://schemas.microsoft.com/office/drawing/2014/main" id="{00000000-0008-0000-0200-00003B010000}"/>
            </a:ext>
          </a:extLst>
        </xdr:cNvPr>
        <xdr:cNvSpPr/>
      </xdr:nvSpPr>
      <xdr:spPr bwMode="auto">
        <a:xfrm>
          <a:off x="8359140" y="11215116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90"/>
    <xdr:sp macro="" textlink="">
      <xdr:nvSpPr>
        <xdr:cNvPr id="316" name="Check Box 94" hidden="1">
          <a:extLst>
            <a:ext uri="{63B3BB69-23CF-44E3-9099-C40C66FF867C}">
              <a14:compatExt xmlns:a14="http://schemas.microsoft.com/office/drawing/2010/main" spid="_x0000_s17502"/>
            </a:ext>
            <a:ext uri="{FF2B5EF4-FFF2-40B4-BE49-F238E27FC236}">
              <a16:creationId xmlns:a16="http://schemas.microsoft.com/office/drawing/2014/main" id="{00000000-0008-0000-0200-00003C010000}"/>
            </a:ext>
          </a:extLst>
        </xdr:cNvPr>
        <xdr:cNvSpPr/>
      </xdr:nvSpPr>
      <xdr:spPr bwMode="auto">
        <a:xfrm>
          <a:off x="8359140" y="111640620"/>
          <a:ext cx="2552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317" name="Check Box 95" hidden="1">
          <a:extLst>
            <a:ext uri="{63B3BB69-23CF-44E3-9099-C40C66FF867C}">
              <a14:compatExt xmlns:a14="http://schemas.microsoft.com/office/drawing/2010/main" spid="_x0000_s17503"/>
            </a:ext>
            <a:ext uri="{FF2B5EF4-FFF2-40B4-BE49-F238E27FC236}">
              <a16:creationId xmlns:a16="http://schemas.microsoft.com/office/drawing/2014/main" id="{00000000-0008-0000-0200-00003D010000}"/>
            </a:ext>
          </a:extLst>
        </xdr:cNvPr>
        <xdr:cNvSpPr/>
      </xdr:nvSpPr>
      <xdr:spPr bwMode="auto">
        <a:xfrm>
          <a:off x="8580120" y="11389614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4"/>
    <xdr:sp macro="" textlink="">
      <xdr:nvSpPr>
        <xdr:cNvPr id="318" name="Check Box 96" hidden="1">
          <a:extLst>
            <a:ext uri="{63B3BB69-23CF-44E3-9099-C40C66FF867C}">
              <a14:compatExt xmlns:a14="http://schemas.microsoft.com/office/drawing/2010/main" spid="_x0000_s17504"/>
            </a:ext>
            <a:ext uri="{FF2B5EF4-FFF2-40B4-BE49-F238E27FC236}">
              <a16:creationId xmlns:a16="http://schemas.microsoft.com/office/drawing/2014/main" id="{00000000-0008-0000-0200-00003E010000}"/>
            </a:ext>
          </a:extLst>
        </xdr:cNvPr>
        <xdr:cNvSpPr/>
      </xdr:nvSpPr>
      <xdr:spPr bwMode="auto">
        <a:xfrm>
          <a:off x="8610600" y="117652800"/>
          <a:ext cx="247650" cy="2724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19" name="Check Box 97" hidden="1">
          <a:extLst>
            <a:ext uri="{63B3BB69-23CF-44E3-9099-C40C66FF867C}">
              <a14:compatExt xmlns:a14="http://schemas.microsoft.com/office/drawing/2010/main" spid="_x0000_s17505"/>
            </a:ext>
            <a:ext uri="{FF2B5EF4-FFF2-40B4-BE49-F238E27FC236}">
              <a16:creationId xmlns:a16="http://schemas.microsoft.com/office/drawing/2014/main" id="{00000000-0008-0000-0200-00003F010000}"/>
            </a:ext>
          </a:extLst>
        </xdr:cNvPr>
        <xdr:cNvSpPr/>
      </xdr:nvSpPr>
      <xdr:spPr bwMode="auto">
        <a:xfrm>
          <a:off x="8610600" y="11802618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20" name="Check Box 98" hidden="1">
          <a:extLst>
            <a:ext uri="{63B3BB69-23CF-44E3-9099-C40C66FF867C}">
              <a14:compatExt xmlns:a14="http://schemas.microsoft.com/office/drawing/2010/main" spid="_x0000_s17506"/>
            </a:ext>
            <a:ext uri="{FF2B5EF4-FFF2-40B4-BE49-F238E27FC236}">
              <a16:creationId xmlns:a16="http://schemas.microsoft.com/office/drawing/2014/main" id="{00000000-0008-0000-0200-000040010000}"/>
            </a:ext>
          </a:extLst>
        </xdr:cNvPr>
        <xdr:cNvSpPr/>
      </xdr:nvSpPr>
      <xdr:spPr bwMode="auto">
        <a:xfrm>
          <a:off x="8610600" y="11839956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21" name="Check Box 99" hidden="1">
          <a:extLst>
            <a:ext uri="{63B3BB69-23CF-44E3-9099-C40C66FF867C}">
              <a14:compatExt xmlns:a14="http://schemas.microsoft.com/office/drawing/2010/main" spid="_x0000_s17507"/>
            </a:ext>
            <a:ext uri="{FF2B5EF4-FFF2-40B4-BE49-F238E27FC236}">
              <a16:creationId xmlns:a16="http://schemas.microsoft.com/office/drawing/2014/main" id="{00000000-0008-0000-0200-000041010000}"/>
            </a:ext>
          </a:extLst>
        </xdr:cNvPr>
        <xdr:cNvSpPr/>
      </xdr:nvSpPr>
      <xdr:spPr bwMode="auto">
        <a:xfrm>
          <a:off x="8610600" y="11877294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322" name="Check Box 101" hidden="1">
          <a:extLst>
            <a:ext uri="{63B3BB69-23CF-44E3-9099-C40C66FF867C}">
              <a14:compatExt xmlns:a14="http://schemas.microsoft.com/office/drawing/2010/main" spid="_x0000_s17509"/>
            </a:ext>
            <a:ext uri="{FF2B5EF4-FFF2-40B4-BE49-F238E27FC236}">
              <a16:creationId xmlns:a16="http://schemas.microsoft.com/office/drawing/2014/main" id="{00000000-0008-0000-0200-000042010000}"/>
            </a:ext>
          </a:extLst>
        </xdr:cNvPr>
        <xdr:cNvSpPr/>
      </xdr:nvSpPr>
      <xdr:spPr bwMode="auto">
        <a:xfrm>
          <a:off x="8359140" y="1126617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23" name="Check Box 102" hidden="1">
          <a:extLst>
            <a:ext uri="{63B3BB69-23CF-44E3-9099-C40C66FF867C}">
              <a14:compatExt xmlns:a14="http://schemas.microsoft.com/office/drawing/2010/main" spid="_x0000_s17510"/>
            </a:ext>
            <a:ext uri="{FF2B5EF4-FFF2-40B4-BE49-F238E27FC236}">
              <a16:creationId xmlns:a16="http://schemas.microsoft.com/office/drawing/2014/main" id="{00000000-0008-0000-0200-000043010000}"/>
            </a:ext>
          </a:extLst>
        </xdr:cNvPr>
        <xdr:cNvSpPr/>
      </xdr:nvSpPr>
      <xdr:spPr bwMode="auto">
        <a:xfrm>
          <a:off x="8359140" y="11215116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324" name="Check Box 103" hidden="1">
          <a:extLst>
            <a:ext uri="{63B3BB69-23CF-44E3-9099-C40C66FF867C}">
              <a14:compatExt xmlns:a14="http://schemas.microsoft.com/office/drawing/2010/main" spid="_x0000_s17511"/>
            </a:ext>
            <a:ext uri="{FF2B5EF4-FFF2-40B4-BE49-F238E27FC236}">
              <a16:creationId xmlns:a16="http://schemas.microsoft.com/office/drawing/2014/main" id="{00000000-0008-0000-0200-000044010000}"/>
            </a:ext>
          </a:extLst>
        </xdr:cNvPr>
        <xdr:cNvSpPr/>
      </xdr:nvSpPr>
      <xdr:spPr bwMode="auto">
        <a:xfrm>
          <a:off x="8359140" y="1126617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325" name="Check Box 104" hidden="1">
          <a:extLst>
            <a:ext uri="{63B3BB69-23CF-44E3-9099-C40C66FF867C}">
              <a14:compatExt xmlns:a14="http://schemas.microsoft.com/office/drawing/2010/main" spid="_x0000_s17512"/>
            </a:ext>
            <a:ext uri="{FF2B5EF4-FFF2-40B4-BE49-F238E27FC236}">
              <a16:creationId xmlns:a16="http://schemas.microsoft.com/office/drawing/2014/main" id="{00000000-0008-0000-0200-000045010000}"/>
            </a:ext>
          </a:extLst>
        </xdr:cNvPr>
        <xdr:cNvSpPr/>
      </xdr:nvSpPr>
      <xdr:spPr bwMode="auto">
        <a:xfrm>
          <a:off x="8359140" y="11317224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26" name="Check Box 105" hidden="1">
          <a:extLst>
            <a:ext uri="{63B3BB69-23CF-44E3-9099-C40C66FF867C}">
              <a14:compatExt xmlns:a14="http://schemas.microsoft.com/office/drawing/2010/main" spid="_x0000_s17513"/>
            </a:ext>
            <a:ext uri="{FF2B5EF4-FFF2-40B4-BE49-F238E27FC236}">
              <a16:creationId xmlns:a16="http://schemas.microsoft.com/office/drawing/2014/main" id="{00000000-0008-0000-0200-000046010000}"/>
            </a:ext>
          </a:extLst>
        </xdr:cNvPr>
        <xdr:cNvSpPr/>
      </xdr:nvSpPr>
      <xdr:spPr bwMode="auto">
        <a:xfrm>
          <a:off x="8359140" y="1126617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327"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200-000047010000}"/>
            </a:ext>
          </a:extLst>
        </xdr:cNvPr>
        <xdr:cNvSpPr/>
      </xdr:nvSpPr>
      <xdr:spPr bwMode="auto">
        <a:xfrm>
          <a:off x="8359140" y="11061954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328"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200-000048010000}"/>
            </a:ext>
          </a:extLst>
        </xdr:cNvPr>
        <xdr:cNvSpPr/>
      </xdr:nvSpPr>
      <xdr:spPr bwMode="auto">
        <a:xfrm>
          <a:off x="8359140" y="11113008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0"/>
    <xdr:sp macro="" textlink="">
      <xdr:nvSpPr>
        <xdr:cNvPr id="329"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200-000049010000}"/>
            </a:ext>
          </a:extLst>
        </xdr:cNvPr>
        <xdr:cNvSpPr/>
      </xdr:nvSpPr>
      <xdr:spPr bwMode="auto">
        <a:xfrm>
          <a:off x="8359140" y="112151160"/>
          <a:ext cx="27051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89"/>
    <xdr:sp macro="" textlink="">
      <xdr:nvSpPr>
        <xdr:cNvPr id="330"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200-00004A010000}"/>
            </a:ext>
          </a:extLst>
        </xdr:cNvPr>
        <xdr:cNvSpPr/>
      </xdr:nvSpPr>
      <xdr:spPr bwMode="auto">
        <a:xfrm>
          <a:off x="8359140" y="111640620"/>
          <a:ext cx="25527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331"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200-00004B010000}"/>
            </a:ext>
          </a:extLst>
        </xdr:cNvPr>
        <xdr:cNvSpPr/>
      </xdr:nvSpPr>
      <xdr:spPr bwMode="auto">
        <a:xfrm>
          <a:off x="8580120" y="11389614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32"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200-00004C010000}"/>
            </a:ext>
          </a:extLst>
        </xdr:cNvPr>
        <xdr:cNvSpPr/>
      </xdr:nvSpPr>
      <xdr:spPr bwMode="auto">
        <a:xfrm>
          <a:off x="8610600" y="117652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33"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200-00004D010000}"/>
            </a:ext>
          </a:extLst>
        </xdr:cNvPr>
        <xdr:cNvSpPr/>
      </xdr:nvSpPr>
      <xdr:spPr bwMode="auto">
        <a:xfrm>
          <a:off x="8610600" y="11802618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34"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200-00004E010000}"/>
            </a:ext>
          </a:extLst>
        </xdr:cNvPr>
        <xdr:cNvSpPr/>
      </xdr:nvSpPr>
      <xdr:spPr bwMode="auto">
        <a:xfrm>
          <a:off x="8610600" y="11839956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35"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200-00004F010000}"/>
            </a:ext>
          </a:extLst>
        </xdr:cNvPr>
        <xdr:cNvSpPr/>
      </xdr:nvSpPr>
      <xdr:spPr bwMode="auto">
        <a:xfrm>
          <a:off x="8610600" y="11877294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336"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200-000050010000}"/>
            </a:ext>
          </a:extLst>
        </xdr:cNvPr>
        <xdr:cNvSpPr/>
      </xdr:nvSpPr>
      <xdr:spPr bwMode="auto">
        <a:xfrm>
          <a:off x="8359140" y="1126617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337"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200-000051010000}"/>
            </a:ext>
          </a:extLst>
        </xdr:cNvPr>
        <xdr:cNvSpPr/>
      </xdr:nvSpPr>
      <xdr:spPr bwMode="auto">
        <a:xfrm>
          <a:off x="8359140" y="11215116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338"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200-000052010000}"/>
            </a:ext>
          </a:extLst>
        </xdr:cNvPr>
        <xdr:cNvSpPr/>
      </xdr:nvSpPr>
      <xdr:spPr bwMode="auto">
        <a:xfrm>
          <a:off x="8359140" y="1126617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339"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200-000053010000}"/>
            </a:ext>
          </a:extLst>
        </xdr:cNvPr>
        <xdr:cNvSpPr/>
      </xdr:nvSpPr>
      <xdr:spPr bwMode="auto">
        <a:xfrm>
          <a:off x="8359140" y="11317224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40"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200-000054010000}"/>
            </a:ext>
          </a:extLst>
        </xdr:cNvPr>
        <xdr:cNvSpPr/>
      </xdr:nvSpPr>
      <xdr:spPr bwMode="auto">
        <a:xfrm>
          <a:off x="8359140" y="1126617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341"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200-000055010000}"/>
            </a:ext>
          </a:extLst>
        </xdr:cNvPr>
        <xdr:cNvSpPr/>
      </xdr:nvSpPr>
      <xdr:spPr bwMode="auto">
        <a:xfrm>
          <a:off x="8359140" y="11061954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42"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200-000056010000}"/>
            </a:ext>
          </a:extLst>
        </xdr:cNvPr>
        <xdr:cNvSpPr/>
      </xdr:nvSpPr>
      <xdr:spPr bwMode="auto">
        <a:xfrm>
          <a:off x="8359140" y="11113008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43"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200-000057010000}"/>
            </a:ext>
          </a:extLst>
        </xdr:cNvPr>
        <xdr:cNvSpPr/>
      </xdr:nvSpPr>
      <xdr:spPr bwMode="auto">
        <a:xfrm>
          <a:off x="8359140" y="11215116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4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58010000}"/>
            </a:ext>
          </a:extLst>
        </xdr:cNvPr>
        <xdr:cNvSpPr/>
      </xdr:nvSpPr>
      <xdr:spPr bwMode="auto">
        <a:xfrm>
          <a:off x="8359140" y="11164062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53"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200-000061010000}"/>
            </a:ext>
          </a:extLst>
        </xdr:cNvPr>
        <xdr:cNvSpPr/>
      </xdr:nvSpPr>
      <xdr:spPr bwMode="auto">
        <a:xfrm>
          <a:off x="8359140" y="1126617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5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62010000}"/>
            </a:ext>
          </a:extLst>
        </xdr:cNvPr>
        <xdr:cNvSpPr/>
      </xdr:nvSpPr>
      <xdr:spPr bwMode="auto">
        <a:xfrm>
          <a:off x="8359140" y="11215116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55"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200-000063010000}"/>
            </a:ext>
          </a:extLst>
        </xdr:cNvPr>
        <xdr:cNvSpPr/>
      </xdr:nvSpPr>
      <xdr:spPr bwMode="auto">
        <a:xfrm>
          <a:off x="8359140" y="11061954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56"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64010000}"/>
            </a:ext>
          </a:extLst>
        </xdr:cNvPr>
        <xdr:cNvSpPr/>
      </xdr:nvSpPr>
      <xdr:spPr bwMode="auto">
        <a:xfrm>
          <a:off x="8359140" y="11042142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5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66010000}"/>
            </a:ext>
          </a:extLst>
        </xdr:cNvPr>
        <xdr:cNvSpPr/>
      </xdr:nvSpPr>
      <xdr:spPr bwMode="auto">
        <a:xfrm>
          <a:off x="8359140" y="11061954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5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200-000067010000}"/>
            </a:ext>
          </a:extLst>
        </xdr:cNvPr>
        <xdr:cNvSpPr/>
      </xdr:nvSpPr>
      <xdr:spPr bwMode="auto">
        <a:xfrm>
          <a:off x="8359140" y="11113008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6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68010000}"/>
            </a:ext>
          </a:extLst>
        </xdr:cNvPr>
        <xdr:cNvSpPr/>
      </xdr:nvSpPr>
      <xdr:spPr bwMode="auto">
        <a:xfrm>
          <a:off x="8359140" y="11061954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6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6A010000}"/>
            </a:ext>
          </a:extLst>
        </xdr:cNvPr>
        <xdr:cNvSpPr/>
      </xdr:nvSpPr>
      <xdr:spPr bwMode="auto">
        <a:xfrm>
          <a:off x="8359140" y="11113008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63"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200-00006B010000}"/>
            </a:ext>
          </a:extLst>
        </xdr:cNvPr>
        <xdr:cNvSpPr/>
      </xdr:nvSpPr>
      <xdr:spPr bwMode="auto">
        <a:xfrm>
          <a:off x="8359140" y="11164062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6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6C010000}"/>
            </a:ext>
          </a:extLst>
        </xdr:cNvPr>
        <xdr:cNvSpPr/>
      </xdr:nvSpPr>
      <xdr:spPr bwMode="auto">
        <a:xfrm>
          <a:off x="8359140" y="11113008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66"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6E010000}"/>
            </a:ext>
          </a:extLst>
        </xdr:cNvPr>
        <xdr:cNvSpPr/>
      </xdr:nvSpPr>
      <xdr:spPr bwMode="auto">
        <a:xfrm>
          <a:off x="8359140" y="11164062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367" name="Check Box 122" hidden="1">
          <a:extLst>
            <a:ext uri="{63B3BB69-23CF-44E3-9099-C40C66FF867C}">
              <a14:compatExt xmlns:a14="http://schemas.microsoft.com/office/drawing/2010/main" spid="_x0000_s17530"/>
            </a:ext>
            <a:ext uri="{FF2B5EF4-FFF2-40B4-BE49-F238E27FC236}">
              <a16:creationId xmlns:a16="http://schemas.microsoft.com/office/drawing/2014/main" id="{00000000-0008-0000-0200-00006F010000}"/>
            </a:ext>
          </a:extLst>
        </xdr:cNvPr>
        <xdr:cNvSpPr/>
      </xdr:nvSpPr>
      <xdr:spPr bwMode="auto">
        <a:xfrm>
          <a:off x="8359140" y="1223772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68" name="Check Box 123" hidden="1">
          <a:extLst>
            <a:ext uri="{63B3BB69-23CF-44E3-9099-C40C66FF867C}">
              <a14:compatExt xmlns:a14="http://schemas.microsoft.com/office/drawing/2010/main" spid="_x0000_s17531"/>
            </a:ext>
            <a:ext uri="{FF2B5EF4-FFF2-40B4-BE49-F238E27FC236}">
              <a16:creationId xmlns:a16="http://schemas.microsoft.com/office/drawing/2014/main" id="{00000000-0008-0000-0200-000070010000}"/>
            </a:ext>
          </a:extLst>
        </xdr:cNvPr>
        <xdr:cNvSpPr/>
      </xdr:nvSpPr>
      <xdr:spPr bwMode="auto">
        <a:xfrm>
          <a:off x="8359140" y="12288774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69" name="Check Box 124" hidden="1">
          <a:extLst>
            <a:ext uri="{63B3BB69-23CF-44E3-9099-C40C66FF867C}">
              <a14:compatExt xmlns:a14="http://schemas.microsoft.com/office/drawing/2010/main" spid="_x0000_s17532"/>
            </a:ext>
            <a:ext uri="{FF2B5EF4-FFF2-40B4-BE49-F238E27FC236}">
              <a16:creationId xmlns:a16="http://schemas.microsoft.com/office/drawing/2014/main" id="{00000000-0008-0000-0200-000071010000}"/>
            </a:ext>
          </a:extLst>
        </xdr:cNvPr>
        <xdr:cNvSpPr/>
      </xdr:nvSpPr>
      <xdr:spPr bwMode="auto">
        <a:xfrm>
          <a:off x="8359140" y="12390882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49"/>
    <xdr:sp macro="" textlink="">
      <xdr:nvSpPr>
        <xdr:cNvPr id="370" name="Check Box 125" hidden="1">
          <a:extLst>
            <a:ext uri="{63B3BB69-23CF-44E3-9099-C40C66FF867C}">
              <a14:compatExt xmlns:a14="http://schemas.microsoft.com/office/drawing/2010/main" spid="_x0000_s17533"/>
            </a:ext>
            <a:ext uri="{FF2B5EF4-FFF2-40B4-BE49-F238E27FC236}">
              <a16:creationId xmlns:a16="http://schemas.microsoft.com/office/drawing/2014/main" id="{00000000-0008-0000-0200-000072010000}"/>
            </a:ext>
          </a:extLst>
        </xdr:cNvPr>
        <xdr:cNvSpPr/>
      </xdr:nvSpPr>
      <xdr:spPr bwMode="auto">
        <a:xfrm>
          <a:off x="8359140" y="123398280"/>
          <a:ext cx="25527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371" name="Check Box 126" hidden="1">
          <a:extLst>
            <a:ext uri="{63B3BB69-23CF-44E3-9099-C40C66FF867C}">
              <a14:compatExt xmlns:a14="http://schemas.microsoft.com/office/drawing/2010/main" spid="_x0000_s17534"/>
            </a:ext>
            <a:ext uri="{FF2B5EF4-FFF2-40B4-BE49-F238E27FC236}">
              <a16:creationId xmlns:a16="http://schemas.microsoft.com/office/drawing/2014/main" id="{00000000-0008-0000-0200-000073010000}"/>
            </a:ext>
          </a:extLst>
        </xdr:cNvPr>
        <xdr:cNvSpPr/>
      </xdr:nvSpPr>
      <xdr:spPr bwMode="auto">
        <a:xfrm>
          <a:off x="8580120" y="125653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372" name="Check Box 127" hidden="1">
          <a:extLst>
            <a:ext uri="{63B3BB69-23CF-44E3-9099-C40C66FF867C}">
              <a14:compatExt xmlns:a14="http://schemas.microsoft.com/office/drawing/2010/main" spid="_x0000_s17535"/>
            </a:ext>
            <a:ext uri="{FF2B5EF4-FFF2-40B4-BE49-F238E27FC236}">
              <a16:creationId xmlns:a16="http://schemas.microsoft.com/office/drawing/2014/main" id="{00000000-0008-0000-0200-000074010000}"/>
            </a:ext>
          </a:extLst>
        </xdr:cNvPr>
        <xdr:cNvSpPr/>
      </xdr:nvSpPr>
      <xdr:spPr bwMode="auto">
        <a:xfrm>
          <a:off x="8610600" y="12941046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73" name="Check Box 128" hidden="1">
          <a:extLst>
            <a:ext uri="{63B3BB69-23CF-44E3-9099-C40C66FF867C}">
              <a14:compatExt xmlns:a14="http://schemas.microsoft.com/office/drawing/2010/main" spid="_x0000_s17536"/>
            </a:ext>
            <a:ext uri="{FF2B5EF4-FFF2-40B4-BE49-F238E27FC236}">
              <a16:creationId xmlns:a16="http://schemas.microsoft.com/office/drawing/2014/main" id="{00000000-0008-0000-0200-000075010000}"/>
            </a:ext>
          </a:extLst>
        </xdr:cNvPr>
        <xdr:cNvSpPr/>
      </xdr:nvSpPr>
      <xdr:spPr bwMode="auto">
        <a:xfrm>
          <a:off x="8610600" y="12978384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74" name="Check Box 129" hidden="1">
          <a:extLst>
            <a:ext uri="{63B3BB69-23CF-44E3-9099-C40C66FF867C}">
              <a14:compatExt xmlns:a14="http://schemas.microsoft.com/office/drawing/2010/main" spid="_x0000_s17537"/>
            </a:ext>
            <a:ext uri="{FF2B5EF4-FFF2-40B4-BE49-F238E27FC236}">
              <a16:creationId xmlns:a16="http://schemas.microsoft.com/office/drawing/2014/main" id="{00000000-0008-0000-0200-000076010000}"/>
            </a:ext>
          </a:extLst>
        </xdr:cNvPr>
        <xdr:cNvSpPr/>
      </xdr:nvSpPr>
      <xdr:spPr bwMode="auto">
        <a:xfrm>
          <a:off x="8610600" y="13015722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75" name="Check Box 130" hidden="1">
          <a:extLst>
            <a:ext uri="{63B3BB69-23CF-44E3-9099-C40C66FF867C}">
              <a14:compatExt xmlns:a14="http://schemas.microsoft.com/office/drawing/2010/main" spid="_x0000_s17538"/>
            </a:ext>
            <a:ext uri="{FF2B5EF4-FFF2-40B4-BE49-F238E27FC236}">
              <a16:creationId xmlns:a16="http://schemas.microsoft.com/office/drawing/2014/main" id="{00000000-0008-0000-0200-000077010000}"/>
            </a:ext>
          </a:extLst>
        </xdr:cNvPr>
        <xdr:cNvSpPr/>
      </xdr:nvSpPr>
      <xdr:spPr bwMode="auto">
        <a:xfrm>
          <a:off x="8610600" y="1305306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376" name="Check Box 132" hidden="1">
          <a:extLst>
            <a:ext uri="{63B3BB69-23CF-44E3-9099-C40C66FF867C}">
              <a14:compatExt xmlns:a14="http://schemas.microsoft.com/office/drawing/2010/main" spid="_x0000_s17540"/>
            </a:ext>
            <a:ext uri="{FF2B5EF4-FFF2-40B4-BE49-F238E27FC236}">
              <a16:creationId xmlns:a16="http://schemas.microsoft.com/office/drawing/2014/main" id="{00000000-0008-0000-0200-000078010000}"/>
            </a:ext>
          </a:extLst>
        </xdr:cNvPr>
        <xdr:cNvSpPr/>
      </xdr:nvSpPr>
      <xdr:spPr bwMode="auto">
        <a:xfrm>
          <a:off x="8359140" y="12441936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377" name="Check Box 133" hidden="1">
          <a:extLst>
            <a:ext uri="{63B3BB69-23CF-44E3-9099-C40C66FF867C}">
              <a14:compatExt xmlns:a14="http://schemas.microsoft.com/office/drawing/2010/main" spid="_x0000_s17541"/>
            </a:ext>
            <a:ext uri="{FF2B5EF4-FFF2-40B4-BE49-F238E27FC236}">
              <a16:creationId xmlns:a16="http://schemas.microsoft.com/office/drawing/2014/main" id="{00000000-0008-0000-0200-000079010000}"/>
            </a:ext>
          </a:extLst>
        </xdr:cNvPr>
        <xdr:cNvSpPr/>
      </xdr:nvSpPr>
      <xdr:spPr bwMode="auto">
        <a:xfrm>
          <a:off x="8359140" y="12390882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378" name="Check Box 134" hidden="1">
          <a:extLst>
            <a:ext uri="{63B3BB69-23CF-44E3-9099-C40C66FF867C}">
              <a14:compatExt xmlns:a14="http://schemas.microsoft.com/office/drawing/2010/main" spid="_x0000_s17542"/>
            </a:ext>
            <a:ext uri="{FF2B5EF4-FFF2-40B4-BE49-F238E27FC236}">
              <a16:creationId xmlns:a16="http://schemas.microsoft.com/office/drawing/2014/main" id="{00000000-0008-0000-0200-00007A010000}"/>
            </a:ext>
          </a:extLst>
        </xdr:cNvPr>
        <xdr:cNvSpPr/>
      </xdr:nvSpPr>
      <xdr:spPr bwMode="auto">
        <a:xfrm>
          <a:off x="8359140" y="12441936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379" name="Check Box 135" hidden="1">
          <a:extLst>
            <a:ext uri="{63B3BB69-23CF-44E3-9099-C40C66FF867C}">
              <a14:compatExt xmlns:a14="http://schemas.microsoft.com/office/drawing/2010/main" spid="_x0000_s17543"/>
            </a:ext>
            <a:ext uri="{FF2B5EF4-FFF2-40B4-BE49-F238E27FC236}">
              <a16:creationId xmlns:a16="http://schemas.microsoft.com/office/drawing/2014/main" id="{00000000-0008-0000-0200-00007B010000}"/>
            </a:ext>
          </a:extLst>
        </xdr:cNvPr>
        <xdr:cNvSpPr/>
      </xdr:nvSpPr>
      <xdr:spPr bwMode="auto">
        <a:xfrm>
          <a:off x="8359140" y="1249299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380" name="Check Box 136" hidden="1">
          <a:extLst>
            <a:ext uri="{63B3BB69-23CF-44E3-9099-C40C66FF867C}">
              <a14:compatExt xmlns:a14="http://schemas.microsoft.com/office/drawing/2010/main" spid="_x0000_s17544"/>
            </a:ext>
            <a:ext uri="{FF2B5EF4-FFF2-40B4-BE49-F238E27FC236}">
              <a16:creationId xmlns:a16="http://schemas.microsoft.com/office/drawing/2014/main" id="{00000000-0008-0000-0200-00007C010000}"/>
            </a:ext>
          </a:extLst>
        </xdr:cNvPr>
        <xdr:cNvSpPr/>
      </xdr:nvSpPr>
      <xdr:spPr bwMode="auto">
        <a:xfrm>
          <a:off x="8359140" y="12441936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81" name="Check Box 107" hidden="1">
          <a:extLst>
            <a:ext uri="{63B3BB69-23CF-44E3-9099-C40C66FF867C}">
              <a14:compatExt xmlns:a14="http://schemas.microsoft.com/office/drawing/2010/main" spid="_x0000_s17515"/>
            </a:ext>
            <a:ext uri="{FF2B5EF4-FFF2-40B4-BE49-F238E27FC236}">
              <a16:creationId xmlns:a16="http://schemas.microsoft.com/office/drawing/2014/main" id="{00000000-0008-0000-0200-00007D010000}"/>
            </a:ext>
          </a:extLst>
        </xdr:cNvPr>
        <xdr:cNvSpPr/>
      </xdr:nvSpPr>
      <xdr:spPr bwMode="auto">
        <a:xfrm>
          <a:off x="8359140" y="1223772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382" name="Check Box 108" hidden="1">
          <a:extLst>
            <a:ext uri="{63B3BB69-23CF-44E3-9099-C40C66FF867C}">
              <a14:compatExt xmlns:a14="http://schemas.microsoft.com/office/drawing/2010/main" spid="_x0000_s17516"/>
            </a:ext>
            <a:ext uri="{FF2B5EF4-FFF2-40B4-BE49-F238E27FC236}">
              <a16:creationId xmlns:a16="http://schemas.microsoft.com/office/drawing/2014/main" id="{00000000-0008-0000-0200-00007E010000}"/>
            </a:ext>
          </a:extLst>
        </xdr:cNvPr>
        <xdr:cNvSpPr/>
      </xdr:nvSpPr>
      <xdr:spPr bwMode="auto">
        <a:xfrm>
          <a:off x="8359140" y="12288774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83" name="Check Box 109" hidden="1">
          <a:extLst>
            <a:ext uri="{63B3BB69-23CF-44E3-9099-C40C66FF867C}">
              <a14:compatExt xmlns:a14="http://schemas.microsoft.com/office/drawing/2010/main" spid="_x0000_s17517"/>
            </a:ext>
            <a:ext uri="{FF2B5EF4-FFF2-40B4-BE49-F238E27FC236}">
              <a16:creationId xmlns:a16="http://schemas.microsoft.com/office/drawing/2014/main" id="{00000000-0008-0000-0200-00007F010000}"/>
            </a:ext>
          </a:extLst>
        </xdr:cNvPr>
        <xdr:cNvSpPr/>
      </xdr:nvSpPr>
      <xdr:spPr bwMode="auto">
        <a:xfrm>
          <a:off x="8359140" y="12390882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51"/>
    <xdr:sp macro="" textlink="">
      <xdr:nvSpPr>
        <xdr:cNvPr id="384" name="Check Box 110" hidden="1">
          <a:extLst>
            <a:ext uri="{63B3BB69-23CF-44E3-9099-C40C66FF867C}">
              <a14:compatExt xmlns:a14="http://schemas.microsoft.com/office/drawing/2010/main" spid="_x0000_s17518"/>
            </a:ext>
            <a:ext uri="{FF2B5EF4-FFF2-40B4-BE49-F238E27FC236}">
              <a16:creationId xmlns:a16="http://schemas.microsoft.com/office/drawing/2014/main" id="{00000000-0008-0000-0200-000080010000}"/>
            </a:ext>
          </a:extLst>
        </xdr:cNvPr>
        <xdr:cNvSpPr/>
      </xdr:nvSpPr>
      <xdr:spPr bwMode="auto">
        <a:xfrm>
          <a:off x="8359140" y="123398280"/>
          <a:ext cx="25527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385" name="Check Box 111" hidden="1">
          <a:extLst>
            <a:ext uri="{63B3BB69-23CF-44E3-9099-C40C66FF867C}">
              <a14:compatExt xmlns:a14="http://schemas.microsoft.com/office/drawing/2010/main" spid="_x0000_s17519"/>
            </a:ext>
            <a:ext uri="{FF2B5EF4-FFF2-40B4-BE49-F238E27FC236}">
              <a16:creationId xmlns:a16="http://schemas.microsoft.com/office/drawing/2014/main" id="{00000000-0008-0000-0200-000081010000}"/>
            </a:ext>
          </a:extLst>
        </xdr:cNvPr>
        <xdr:cNvSpPr/>
      </xdr:nvSpPr>
      <xdr:spPr bwMode="auto">
        <a:xfrm>
          <a:off x="8580120" y="125653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386" name="Check Box 112" hidden="1">
          <a:extLst>
            <a:ext uri="{63B3BB69-23CF-44E3-9099-C40C66FF867C}">
              <a14:compatExt xmlns:a14="http://schemas.microsoft.com/office/drawing/2010/main" spid="_x0000_s17520"/>
            </a:ext>
            <a:ext uri="{FF2B5EF4-FFF2-40B4-BE49-F238E27FC236}">
              <a16:creationId xmlns:a16="http://schemas.microsoft.com/office/drawing/2014/main" id="{00000000-0008-0000-0200-000082010000}"/>
            </a:ext>
          </a:extLst>
        </xdr:cNvPr>
        <xdr:cNvSpPr/>
      </xdr:nvSpPr>
      <xdr:spPr bwMode="auto">
        <a:xfrm>
          <a:off x="8610600" y="12941046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87" name="Check Box 113" hidden="1">
          <a:extLst>
            <a:ext uri="{63B3BB69-23CF-44E3-9099-C40C66FF867C}">
              <a14:compatExt xmlns:a14="http://schemas.microsoft.com/office/drawing/2010/main" spid="_x0000_s17521"/>
            </a:ext>
            <a:ext uri="{FF2B5EF4-FFF2-40B4-BE49-F238E27FC236}">
              <a16:creationId xmlns:a16="http://schemas.microsoft.com/office/drawing/2014/main" id="{00000000-0008-0000-0200-000083010000}"/>
            </a:ext>
          </a:extLst>
        </xdr:cNvPr>
        <xdr:cNvSpPr/>
      </xdr:nvSpPr>
      <xdr:spPr bwMode="auto">
        <a:xfrm>
          <a:off x="8610600" y="12978384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88" name="Check Box 114" hidden="1">
          <a:extLst>
            <a:ext uri="{63B3BB69-23CF-44E3-9099-C40C66FF867C}">
              <a14:compatExt xmlns:a14="http://schemas.microsoft.com/office/drawing/2010/main" spid="_x0000_s17522"/>
            </a:ext>
            <a:ext uri="{FF2B5EF4-FFF2-40B4-BE49-F238E27FC236}">
              <a16:creationId xmlns:a16="http://schemas.microsoft.com/office/drawing/2014/main" id="{00000000-0008-0000-0200-000084010000}"/>
            </a:ext>
          </a:extLst>
        </xdr:cNvPr>
        <xdr:cNvSpPr/>
      </xdr:nvSpPr>
      <xdr:spPr bwMode="auto">
        <a:xfrm>
          <a:off x="8610600" y="13015722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89" name="Check Box 115" hidden="1">
          <a:extLst>
            <a:ext uri="{63B3BB69-23CF-44E3-9099-C40C66FF867C}">
              <a14:compatExt xmlns:a14="http://schemas.microsoft.com/office/drawing/2010/main" spid="_x0000_s17523"/>
            </a:ext>
            <a:ext uri="{FF2B5EF4-FFF2-40B4-BE49-F238E27FC236}">
              <a16:creationId xmlns:a16="http://schemas.microsoft.com/office/drawing/2014/main" id="{00000000-0008-0000-0200-000085010000}"/>
            </a:ext>
          </a:extLst>
        </xdr:cNvPr>
        <xdr:cNvSpPr/>
      </xdr:nvSpPr>
      <xdr:spPr bwMode="auto">
        <a:xfrm>
          <a:off x="8610600" y="1305306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390" name="Check Box 117" hidden="1">
          <a:extLst>
            <a:ext uri="{63B3BB69-23CF-44E3-9099-C40C66FF867C}">
              <a14:compatExt xmlns:a14="http://schemas.microsoft.com/office/drawing/2010/main" spid="_x0000_s17525"/>
            </a:ext>
            <a:ext uri="{FF2B5EF4-FFF2-40B4-BE49-F238E27FC236}">
              <a16:creationId xmlns:a16="http://schemas.microsoft.com/office/drawing/2014/main" id="{00000000-0008-0000-0200-000086010000}"/>
            </a:ext>
          </a:extLst>
        </xdr:cNvPr>
        <xdr:cNvSpPr/>
      </xdr:nvSpPr>
      <xdr:spPr bwMode="auto">
        <a:xfrm>
          <a:off x="8359140" y="12441936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391" name="Check Box 118" hidden="1">
          <a:extLst>
            <a:ext uri="{63B3BB69-23CF-44E3-9099-C40C66FF867C}">
              <a14:compatExt xmlns:a14="http://schemas.microsoft.com/office/drawing/2010/main" spid="_x0000_s17526"/>
            </a:ext>
            <a:ext uri="{FF2B5EF4-FFF2-40B4-BE49-F238E27FC236}">
              <a16:creationId xmlns:a16="http://schemas.microsoft.com/office/drawing/2014/main" id="{00000000-0008-0000-0200-000087010000}"/>
            </a:ext>
          </a:extLst>
        </xdr:cNvPr>
        <xdr:cNvSpPr/>
      </xdr:nvSpPr>
      <xdr:spPr bwMode="auto">
        <a:xfrm>
          <a:off x="8359140" y="12390882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392" name="Check Box 119" hidden="1">
          <a:extLst>
            <a:ext uri="{63B3BB69-23CF-44E3-9099-C40C66FF867C}">
              <a14:compatExt xmlns:a14="http://schemas.microsoft.com/office/drawing/2010/main" spid="_x0000_s17527"/>
            </a:ext>
            <a:ext uri="{FF2B5EF4-FFF2-40B4-BE49-F238E27FC236}">
              <a16:creationId xmlns:a16="http://schemas.microsoft.com/office/drawing/2014/main" id="{00000000-0008-0000-0200-000088010000}"/>
            </a:ext>
          </a:extLst>
        </xdr:cNvPr>
        <xdr:cNvSpPr/>
      </xdr:nvSpPr>
      <xdr:spPr bwMode="auto">
        <a:xfrm>
          <a:off x="8359140" y="12441936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393" name="Check Box 120" hidden="1">
          <a:extLst>
            <a:ext uri="{63B3BB69-23CF-44E3-9099-C40C66FF867C}">
              <a14:compatExt xmlns:a14="http://schemas.microsoft.com/office/drawing/2010/main" spid="_x0000_s17528"/>
            </a:ext>
            <a:ext uri="{FF2B5EF4-FFF2-40B4-BE49-F238E27FC236}">
              <a16:creationId xmlns:a16="http://schemas.microsoft.com/office/drawing/2014/main" id="{00000000-0008-0000-0200-000089010000}"/>
            </a:ext>
          </a:extLst>
        </xdr:cNvPr>
        <xdr:cNvSpPr/>
      </xdr:nvSpPr>
      <xdr:spPr bwMode="auto">
        <a:xfrm>
          <a:off x="8359140" y="1249299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394" name="Check Box 121" hidden="1">
          <a:extLst>
            <a:ext uri="{63B3BB69-23CF-44E3-9099-C40C66FF867C}">
              <a14:compatExt xmlns:a14="http://schemas.microsoft.com/office/drawing/2010/main" spid="_x0000_s17529"/>
            </a:ext>
            <a:ext uri="{FF2B5EF4-FFF2-40B4-BE49-F238E27FC236}">
              <a16:creationId xmlns:a16="http://schemas.microsoft.com/office/drawing/2014/main" id="{00000000-0008-0000-0200-00008A010000}"/>
            </a:ext>
          </a:extLst>
        </xdr:cNvPr>
        <xdr:cNvSpPr/>
      </xdr:nvSpPr>
      <xdr:spPr bwMode="auto">
        <a:xfrm>
          <a:off x="8359140" y="12441936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395" name="Check Box 91" hidden="1">
          <a:extLst>
            <a:ext uri="{63B3BB69-23CF-44E3-9099-C40C66FF867C}">
              <a14:compatExt xmlns:a14="http://schemas.microsoft.com/office/drawing/2010/main" spid="_x0000_s17499"/>
            </a:ext>
            <a:ext uri="{FF2B5EF4-FFF2-40B4-BE49-F238E27FC236}">
              <a16:creationId xmlns:a16="http://schemas.microsoft.com/office/drawing/2014/main" id="{00000000-0008-0000-0200-00008B010000}"/>
            </a:ext>
          </a:extLst>
        </xdr:cNvPr>
        <xdr:cNvSpPr/>
      </xdr:nvSpPr>
      <xdr:spPr bwMode="auto">
        <a:xfrm>
          <a:off x="8359140" y="1223772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396" name="Check Box 92" hidden="1">
          <a:extLst>
            <a:ext uri="{63B3BB69-23CF-44E3-9099-C40C66FF867C}">
              <a14:compatExt xmlns:a14="http://schemas.microsoft.com/office/drawing/2010/main" spid="_x0000_s17500"/>
            </a:ext>
            <a:ext uri="{FF2B5EF4-FFF2-40B4-BE49-F238E27FC236}">
              <a16:creationId xmlns:a16="http://schemas.microsoft.com/office/drawing/2014/main" id="{00000000-0008-0000-0200-00008C010000}"/>
            </a:ext>
          </a:extLst>
        </xdr:cNvPr>
        <xdr:cNvSpPr/>
      </xdr:nvSpPr>
      <xdr:spPr bwMode="auto">
        <a:xfrm>
          <a:off x="8359140" y="12288774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397" name="Check Box 93" hidden="1">
          <a:extLst>
            <a:ext uri="{63B3BB69-23CF-44E3-9099-C40C66FF867C}">
              <a14:compatExt xmlns:a14="http://schemas.microsoft.com/office/drawing/2010/main" spid="_x0000_s17501"/>
            </a:ext>
            <a:ext uri="{FF2B5EF4-FFF2-40B4-BE49-F238E27FC236}">
              <a16:creationId xmlns:a16="http://schemas.microsoft.com/office/drawing/2014/main" id="{00000000-0008-0000-0200-00008D010000}"/>
            </a:ext>
          </a:extLst>
        </xdr:cNvPr>
        <xdr:cNvSpPr/>
      </xdr:nvSpPr>
      <xdr:spPr bwMode="auto">
        <a:xfrm>
          <a:off x="8359140" y="12390882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90"/>
    <xdr:sp macro="" textlink="">
      <xdr:nvSpPr>
        <xdr:cNvPr id="398" name="Check Box 94" hidden="1">
          <a:extLst>
            <a:ext uri="{63B3BB69-23CF-44E3-9099-C40C66FF867C}">
              <a14:compatExt xmlns:a14="http://schemas.microsoft.com/office/drawing/2010/main" spid="_x0000_s17502"/>
            </a:ext>
            <a:ext uri="{FF2B5EF4-FFF2-40B4-BE49-F238E27FC236}">
              <a16:creationId xmlns:a16="http://schemas.microsoft.com/office/drawing/2014/main" id="{00000000-0008-0000-0200-00008E010000}"/>
            </a:ext>
          </a:extLst>
        </xdr:cNvPr>
        <xdr:cNvSpPr/>
      </xdr:nvSpPr>
      <xdr:spPr bwMode="auto">
        <a:xfrm>
          <a:off x="8359140" y="123398280"/>
          <a:ext cx="2552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399" name="Check Box 95" hidden="1">
          <a:extLst>
            <a:ext uri="{63B3BB69-23CF-44E3-9099-C40C66FF867C}">
              <a14:compatExt xmlns:a14="http://schemas.microsoft.com/office/drawing/2010/main" spid="_x0000_s17503"/>
            </a:ext>
            <a:ext uri="{FF2B5EF4-FFF2-40B4-BE49-F238E27FC236}">
              <a16:creationId xmlns:a16="http://schemas.microsoft.com/office/drawing/2014/main" id="{00000000-0008-0000-0200-00008F010000}"/>
            </a:ext>
          </a:extLst>
        </xdr:cNvPr>
        <xdr:cNvSpPr/>
      </xdr:nvSpPr>
      <xdr:spPr bwMode="auto">
        <a:xfrm>
          <a:off x="8580120" y="125653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4"/>
    <xdr:sp macro="" textlink="">
      <xdr:nvSpPr>
        <xdr:cNvPr id="400" name="Check Box 96" hidden="1">
          <a:extLst>
            <a:ext uri="{63B3BB69-23CF-44E3-9099-C40C66FF867C}">
              <a14:compatExt xmlns:a14="http://schemas.microsoft.com/office/drawing/2010/main" spid="_x0000_s17504"/>
            </a:ext>
            <a:ext uri="{FF2B5EF4-FFF2-40B4-BE49-F238E27FC236}">
              <a16:creationId xmlns:a16="http://schemas.microsoft.com/office/drawing/2014/main" id="{00000000-0008-0000-0200-000090010000}"/>
            </a:ext>
          </a:extLst>
        </xdr:cNvPr>
        <xdr:cNvSpPr/>
      </xdr:nvSpPr>
      <xdr:spPr bwMode="auto">
        <a:xfrm>
          <a:off x="8610600" y="129410460"/>
          <a:ext cx="247650" cy="2724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01" name="Check Box 97" hidden="1">
          <a:extLst>
            <a:ext uri="{63B3BB69-23CF-44E3-9099-C40C66FF867C}">
              <a14:compatExt xmlns:a14="http://schemas.microsoft.com/office/drawing/2010/main" spid="_x0000_s17505"/>
            </a:ext>
            <a:ext uri="{FF2B5EF4-FFF2-40B4-BE49-F238E27FC236}">
              <a16:creationId xmlns:a16="http://schemas.microsoft.com/office/drawing/2014/main" id="{00000000-0008-0000-0200-000091010000}"/>
            </a:ext>
          </a:extLst>
        </xdr:cNvPr>
        <xdr:cNvSpPr/>
      </xdr:nvSpPr>
      <xdr:spPr bwMode="auto">
        <a:xfrm>
          <a:off x="8610600" y="12978384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02" name="Check Box 98" hidden="1">
          <a:extLst>
            <a:ext uri="{63B3BB69-23CF-44E3-9099-C40C66FF867C}">
              <a14:compatExt xmlns:a14="http://schemas.microsoft.com/office/drawing/2010/main" spid="_x0000_s17506"/>
            </a:ext>
            <a:ext uri="{FF2B5EF4-FFF2-40B4-BE49-F238E27FC236}">
              <a16:creationId xmlns:a16="http://schemas.microsoft.com/office/drawing/2014/main" id="{00000000-0008-0000-0200-000092010000}"/>
            </a:ext>
          </a:extLst>
        </xdr:cNvPr>
        <xdr:cNvSpPr/>
      </xdr:nvSpPr>
      <xdr:spPr bwMode="auto">
        <a:xfrm>
          <a:off x="8610600" y="13015722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03" name="Check Box 99" hidden="1">
          <a:extLst>
            <a:ext uri="{63B3BB69-23CF-44E3-9099-C40C66FF867C}">
              <a14:compatExt xmlns:a14="http://schemas.microsoft.com/office/drawing/2010/main" spid="_x0000_s17507"/>
            </a:ext>
            <a:ext uri="{FF2B5EF4-FFF2-40B4-BE49-F238E27FC236}">
              <a16:creationId xmlns:a16="http://schemas.microsoft.com/office/drawing/2014/main" id="{00000000-0008-0000-0200-000093010000}"/>
            </a:ext>
          </a:extLst>
        </xdr:cNvPr>
        <xdr:cNvSpPr/>
      </xdr:nvSpPr>
      <xdr:spPr bwMode="auto">
        <a:xfrm>
          <a:off x="8610600" y="1305306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404" name="Check Box 101" hidden="1">
          <a:extLst>
            <a:ext uri="{63B3BB69-23CF-44E3-9099-C40C66FF867C}">
              <a14:compatExt xmlns:a14="http://schemas.microsoft.com/office/drawing/2010/main" spid="_x0000_s17509"/>
            </a:ext>
            <a:ext uri="{FF2B5EF4-FFF2-40B4-BE49-F238E27FC236}">
              <a16:creationId xmlns:a16="http://schemas.microsoft.com/office/drawing/2014/main" id="{00000000-0008-0000-0200-000094010000}"/>
            </a:ext>
          </a:extLst>
        </xdr:cNvPr>
        <xdr:cNvSpPr/>
      </xdr:nvSpPr>
      <xdr:spPr bwMode="auto">
        <a:xfrm>
          <a:off x="8359140" y="12441936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405" name="Check Box 102" hidden="1">
          <a:extLst>
            <a:ext uri="{63B3BB69-23CF-44E3-9099-C40C66FF867C}">
              <a14:compatExt xmlns:a14="http://schemas.microsoft.com/office/drawing/2010/main" spid="_x0000_s17510"/>
            </a:ext>
            <a:ext uri="{FF2B5EF4-FFF2-40B4-BE49-F238E27FC236}">
              <a16:creationId xmlns:a16="http://schemas.microsoft.com/office/drawing/2014/main" id="{00000000-0008-0000-0200-000095010000}"/>
            </a:ext>
          </a:extLst>
        </xdr:cNvPr>
        <xdr:cNvSpPr/>
      </xdr:nvSpPr>
      <xdr:spPr bwMode="auto">
        <a:xfrm>
          <a:off x="8359140" y="12390882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406" name="Check Box 103" hidden="1">
          <a:extLst>
            <a:ext uri="{63B3BB69-23CF-44E3-9099-C40C66FF867C}">
              <a14:compatExt xmlns:a14="http://schemas.microsoft.com/office/drawing/2010/main" spid="_x0000_s17511"/>
            </a:ext>
            <a:ext uri="{FF2B5EF4-FFF2-40B4-BE49-F238E27FC236}">
              <a16:creationId xmlns:a16="http://schemas.microsoft.com/office/drawing/2014/main" id="{00000000-0008-0000-0200-000096010000}"/>
            </a:ext>
          </a:extLst>
        </xdr:cNvPr>
        <xdr:cNvSpPr/>
      </xdr:nvSpPr>
      <xdr:spPr bwMode="auto">
        <a:xfrm>
          <a:off x="8359140" y="12441936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407" name="Check Box 104" hidden="1">
          <a:extLst>
            <a:ext uri="{63B3BB69-23CF-44E3-9099-C40C66FF867C}">
              <a14:compatExt xmlns:a14="http://schemas.microsoft.com/office/drawing/2010/main" spid="_x0000_s17512"/>
            </a:ext>
            <a:ext uri="{FF2B5EF4-FFF2-40B4-BE49-F238E27FC236}">
              <a16:creationId xmlns:a16="http://schemas.microsoft.com/office/drawing/2014/main" id="{00000000-0008-0000-0200-000097010000}"/>
            </a:ext>
          </a:extLst>
        </xdr:cNvPr>
        <xdr:cNvSpPr/>
      </xdr:nvSpPr>
      <xdr:spPr bwMode="auto">
        <a:xfrm>
          <a:off x="8359140" y="1249299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408" name="Check Box 105" hidden="1">
          <a:extLst>
            <a:ext uri="{63B3BB69-23CF-44E3-9099-C40C66FF867C}">
              <a14:compatExt xmlns:a14="http://schemas.microsoft.com/office/drawing/2010/main" spid="_x0000_s17513"/>
            </a:ext>
            <a:ext uri="{FF2B5EF4-FFF2-40B4-BE49-F238E27FC236}">
              <a16:creationId xmlns:a16="http://schemas.microsoft.com/office/drawing/2014/main" id="{00000000-0008-0000-0200-000098010000}"/>
            </a:ext>
          </a:extLst>
        </xdr:cNvPr>
        <xdr:cNvSpPr/>
      </xdr:nvSpPr>
      <xdr:spPr bwMode="auto">
        <a:xfrm>
          <a:off x="8359140" y="12441936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409"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200-000099010000}"/>
            </a:ext>
          </a:extLst>
        </xdr:cNvPr>
        <xdr:cNvSpPr/>
      </xdr:nvSpPr>
      <xdr:spPr bwMode="auto">
        <a:xfrm>
          <a:off x="8359140" y="1223772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410"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200-00009A010000}"/>
            </a:ext>
          </a:extLst>
        </xdr:cNvPr>
        <xdr:cNvSpPr/>
      </xdr:nvSpPr>
      <xdr:spPr bwMode="auto">
        <a:xfrm>
          <a:off x="8359140" y="12288774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0"/>
    <xdr:sp macro="" textlink="">
      <xdr:nvSpPr>
        <xdr:cNvPr id="411"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200-00009B010000}"/>
            </a:ext>
          </a:extLst>
        </xdr:cNvPr>
        <xdr:cNvSpPr/>
      </xdr:nvSpPr>
      <xdr:spPr bwMode="auto">
        <a:xfrm>
          <a:off x="8359140" y="123908820"/>
          <a:ext cx="27051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89"/>
    <xdr:sp macro="" textlink="">
      <xdr:nvSpPr>
        <xdr:cNvPr id="412"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200-00009C010000}"/>
            </a:ext>
          </a:extLst>
        </xdr:cNvPr>
        <xdr:cNvSpPr/>
      </xdr:nvSpPr>
      <xdr:spPr bwMode="auto">
        <a:xfrm>
          <a:off x="8359140" y="123398280"/>
          <a:ext cx="25527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413"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200-00009D010000}"/>
            </a:ext>
          </a:extLst>
        </xdr:cNvPr>
        <xdr:cNvSpPr/>
      </xdr:nvSpPr>
      <xdr:spPr bwMode="auto">
        <a:xfrm>
          <a:off x="8580120" y="125653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14"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200-00009E010000}"/>
            </a:ext>
          </a:extLst>
        </xdr:cNvPr>
        <xdr:cNvSpPr/>
      </xdr:nvSpPr>
      <xdr:spPr bwMode="auto">
        <a:xfrm>
          <a:off x="8610600" y="12941046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15"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200-00009F010000}"/>
            </a:ext>
          </a:extLst>
        </xdr:cNvPr>
        <xdr:cNvSpPr/>
      </xdr:nvSpPr>
      <xdr:spPr bwMode="auto">
        <a:xfrm>
          <a:off x="8610600" y="12978384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16"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200-0000A0010000}"/>
            </a:ext>
          </a:extLst>
        </xdr:cNvPr>
        <xdr:cNvSpPr/>
      </xdr:nvSpPr>
      <xdr:spPr bwMode="auto">
        <a:xfrm>
          <a:off x="8610600" y="13015722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17"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200-0000A1010000}"/>
            </a:ext>
          </a:extLst>
        </xdr:cNvPr>
        <xdr:cNvSpPr/>
      </xdr:nvSpPr>
      <xdr:spPr bwMode="auto">
        <a:xfrm>
          <a:off x="8610600" y="1305306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418"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200-0000A2010000}"/>
            </a:ext>
          </a:extLst>
        </xdr:cNvPr>
        <xdr:cNvSpPr/>
      </xdr:nvSpPr>
      <xdr:spPr bwMode="auto">
        <a:xfrm>
          <a:off x="8359140" y="12441936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419"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200-0000A3010000}"/>
            </a:ext>
          </a:extLst>
        </xdr:cNvPr>
        <xdr:cNvSpPr/>
      </xdr:nvSpPr>
      <xdr:spPr bwMode="auto">
        <a:xfrm>
          <a:off x="8359140" y="12390882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420"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200-0000A4010000}"/>
            </a:ext>
          </a:extLst>
        </xdr:cNvPr>
        <xdr:cNvSpPr/>
      </xdr:nvSpPr>
      <xdr:spPr bwMode="auto">
        <a:xfrm>
          <a:off x="8359140" y="12441936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421"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200-0000A5010000}"/>
            </a:ext>
          </a:extLst>
        </xdr:cNvPr>
        <xdr:cNvSpPr/>
      </xdr:nvSpPr>
      <xdr:spPr bwMode="auto">
        <a:xfrm>
          <a:off x="8359140" y="1249299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422"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200-0000A6010000}"/>
            </a:ext>
          </a:extLst>
        </xdr:cNvPr>
        <xdr:cNvSpPr/>
      </xdr:nvSpPr>
      <xdr:spPr bwMode="auto">
        <a:xfrm>
          <a:off x="8359140" y="12441936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423"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200-0000A7010000}"/>
            </a:ext>
          </a:extLst>
        </xdr:cNvPr>
        <xdr:cNvSpPr/>
      </xdr:nvSpPr>
      <xdr:spPr bwMode="auto">
        <a:xfrm>
          <a:off x="8359140" y="1223772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24"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200-0000A8010000}"/>
            </a:ext>
          </a:extLst>
        </xdr:cNvPr>
        <xdr:cNvSpPr/>
      </xdr:nvSpPr>
      <xdr:spPr bwMode="auto">
        <a:xfrm>
          <a:off x="8359140" y="12288774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25"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200-0000A9010000}"/>
            </a:ext>
          </a:extLst>
        </xdr:cNvPr>
        <xdr:cNvSpPr/>
      </xdr:nvSpPr>
      <xdr:spPr bwMode="auto">
        <a:xfrm>
          <a:off x="8359140" y="12390882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26"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AA010000}"/>
            </a:ext>
          </a:extLst>
        </xdr:cNvPr>
        <xdr:cNvSpPr/>
      </xdr:nvSpPr>
      <xdr:spPr bwMode="auto">
        <a:xfrm>
          <a:off x="8359140" y="12339828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35"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200-0000B3010000}"/>
            </a:ext>
          </a:extLst>
        </xdr:cNvPr>
        <xdr:cNvSpPr/>
      </xdr:nvSpPr>
      <xdr:spPr bwMode="auto">
        <a:xfrm>
          <a:off x="8359140" y="12441936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36"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B4010000}"/>
            </a:ext>
          </a:extLst>
        </xdr:cNvPr>
        <xdr:cNvSpPr/>
      </xdr:nvSpPr>
      <xdr:spPr bwMode="auto">
        <a:xfrm>
          <a:off x="8359140" y="12390882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37"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200-0000B5010000}"/>
            </a:ext>
          </a:extLst>
        </xdr:cNvPr>
        <xdr:cNvSpPr/>
      </xdr:nvSpPr>
      <xdr:spPr bwMode="auto">
        <a:xfrm>
          <a:off x="8359140" y="1223772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3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B6010000}"/>
            </a:ext>
          </a:extLst>
        </xdr:cNvPr>
        <xdr:cNvSpPr/>
      </xdr:nvSpPr>
      <xdr:spPr bwMode="auto">
        <a:xfrm>
          <a:off x="8359140" y="12217908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4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B8010000}"/>
            </a:ext>
          </a:extLst>
        </xdr:cNvPr>
        <xdr:cNvSpPr/>
      </xdr:nvSpPr>
      <xdr:spPr bwMode="auto">
        <a:xfrm>
          <a:off x="8359140" y="1223772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41"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200-0000B9010000}"/>
            </a:ext>
          </a:extLst>
        </xdr:cNvPr>
        <xdr:cNvSpPr/>
      </xdr:nvSpPr>
      <xdr:spPr bwMode="auto">
        <a:xfrm>
          <a:off x="8359140" y="12288774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4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BA010000}"/>
            </a:ext>
          </a:extLst>
        </xdr:cNvPr>
        <xdr:cNvSpPr/>
      </xdr:nvSpPr>
      <xdr:spPr bwMode="auto">
        <a:xfrm>
          <a:off x="8359140" y="1223772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4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BC010000}"/>
            </a:ext>
          </a:extLst>
        </xdr:cNvPr>
        <xdr:cNvSpPr/>
      </xdr:nvSpPr>
      <xdr:spPr bwMode="auto">
        <a:xfrm>
          <a:off x="8359140" y="12288774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45"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200-0000BD010000}"/>
            </a:ext>
          </a:extLst>
        </xdr:cNvPr>
        <xdr:cNvSpPr/>
      </xdr:nvSpPr>
      <xdr:spPr bwMode="auto">
        <a:xfrm>
          <a:off x="8359140" y="12339828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46"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BE010000}"/>
            </a:ext>
          </a:extLst>
        </xdr:cNvPr>
        <xdr:cNvSpPr/>
      </xdr:nvSpPr>
      <xdr:spPr bwMode="auto">
        <a:xfrm>
          <a:off x="8359140" y="12288774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4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C0010000}"/>
            </a:ext>
          </a:extLst>
        </xdr:cNvPr>
        <xdr:cNvSpPr/>
      </xdr:nvSpPr>
      <xdr:spPr bwMode="auto">
        <a:xfrm>
          <a:off x="8359140" y="12339828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449" name="Check Box 137" hidden="1">
          <a:extLst>
            <a:ext uri="{63B3BB69-23CF-44E3-9099-C40C66FF867C}">
              <a14:compatExt xmlns:a14="http://schemas.microsoft.com/office/drawing/2010/main" spid="_x0000_s17545"/>
            </a:ext>
            <a:ext uri="{FF2B5EF4-FFF2-40B4-BE49-F238E27FC236}">
              <a16:creationId xmlns:a16="http://schemas.microsoft.com/office/drawing/2014/main" id="{00000000-0008-0000-0200-0000C1010000}"/>
            </a:ext>
          </a:extLst>
        </xdr:cNvPr>
        <xdr:cNvSpPr/>
      </xdr:nvSpPr>
      <xdr:spPr bwMode="auto">
        <a:xfrm>
          <a:off x="8359140" y="13421106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450" name="Check Box 138" hidden="1">
          <a:extLst>
            <a:ext uri="{63B3BB69-23CF-44E3-9099-C40C66FF867C}">
              <a14:compatExt xmlns:a14="http://schemas.microsoft.com/office/drawing/2010/main" spid="_x0000_s17546"/>
            </a:ext>
            <a:ext uri="{FF2B5EF4-FFF2-40B4-BE49-F238E27FC236}">
              <a16:creationId xmlns:a16="http://schemas.microsoft.com/office/drawing/2014/main" id="{00000000-0008-0000-0200-0000C2010000}"/>
            </a:ext>
          </a:extLst>
        </xdr:cNvPr>
        <xdr:cNvSpPr/>
      </xdr:nvSpPr>
      <xdr:spPr bwMode="auto">
        <a:xfrm>
          <a:off x="8359140" y="13471398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451" name="Check Box 139" hidden="1">
          <a:extLst>
            <a:ext uri="{63B3BB69-23CF-44E3-9099-C40C66FF867C}">
              <a14:compatExt xmlns:a14="http://schemas.microsoft.com/office/drawing/2010/main" spid="_x0000_s17547"/>
            </a:ext>
            <a:ext uri="{FF2B5EF4-FFF2-40B4-BE49-F238E27FC236}">
              <a16:creationId xmlns:a16="http://schemas.microsoft.com/office/drawing/2014/main" id="{00000000-0008-0000-0200-0000C3010000}"/>
            </a:ext>
          </a:extLst>
        </xdr:cNvPr>
        <xdr:cNvSpPr/>
      </xdr:nvSpPr>
      <xdr:spPr bwMode="auto">
        <a:xfrm>
          <a:off x="8359140" y="13571982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51"/>
    <xdr:sp macro="" textlink="">
      <xdr:nvSpPr>
        <xdr:cNvPr id="452" name="Check Box 140" hidden="1">
          <a:extLst>
            <a:ext uri="{63B3BB69-23CF-44E3-9099-C40C66FF867C}">
              <a14:compatExt xmlns:a14="http://schemas.microsoft.com/office/drawing/2010/main" spid="_x0000_s17548"/>
            </a:ext>
            <a:ext uri="{FF2B5EF4-FFF2-40B4-BE49-F238E27FC236}">
              <a16:creationId xmlns:a16="http://schemas.microsoft.com/office/drawing/2014/main" id="{00000000-0008-0000-0200-0000C4010000}"/>
            </a:ext>
          </a:extLst>
        </xdr:cNvPr>
        <xdr:cNvSpPr/>
      </xdr:nvSpPr>
      <xdr:spPr bwMode="auto">
        <a:xfrm>
          <a:off x="8359140" y="135216900"/>
          <a:ext cx="25527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0"/>
    <xdr:sp macro="" textlink="">
      <xdr:nvSpPr>
        <xdr:cNvPr id="453" name="Check Box 141" hidden="1">
          <a:extLst>
            <a:ext uri="{63B3BB69-23CF-44E3-9099-C40C66FF867C}">
              <a14:compatExt xmlns:a14="http://schemas.microsoft.com/office/drawing/2010/main" spid="_x0000_s17549"/>
            </a:ext>
            <a:ext uri="{FF2B5EF4-FFF2-40B4-BE49-F238E27FC236}">
              <a16:creationId xmlns:a16="http://schemas.microsoft.com/office/drawing/2014/main" id="{00000000-0008-0000-0200-0000C5010000}"/>
            </a:ext>
          </a:extLst>
        </xdr:cNvPr>
        <xdr:cNvSpPr/>
      </xdr:nvSpPr>
      <xdr:spPr bwMode="auto">
        <a:xfrm>
          <a:off x="8580120" y="137441940"/>
          <a:ext cx="33909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454" name="Check Box 142" hidden="1">
          <a:extLst>
            <a:ext uri="{63B3BB69-23CF-44E3-9099-C40C66FF867C}">
              <a14:compatExt xmlns:a14="http://schemas.microsoft.com/office/drawing/2010/main" spid="_x0000_s17550"/>
            </a:ext>
            <a:ext uri="{FF2B5EF4-FFF2-40B4-BE49-F238E27FC236}">
              <a16:creationId xmlns:a16="http://schemas.microsoft.com/office/drawing/2014/main" id="{00000000-0008-0000-0200-0000C6010000}"/>
            </a:ext>
          </a:extLst>
        </xdr:cNvPr>
        <xdr:cNvSpPr/>
      </xdr:nvSpPr>
      <xdr:spPr bwMode="auto">
        <a:xfrm>
          <a:off x="8610600" y="1411986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55" name="Check Box 143" hidden="1">
          <a:extLst>
            <a:ext uri="{63B3BB69-23CF-44E3-9099-C40C66FF867C}">
              <a14:compatExt xmlns:a14="http://schemas.microsoft.com/office/drawing/2010/main" spid="_x0000_s17551"/>
            </a:ext>
            <a:ext uri="{FF2B5EF4-FFF2-40B4-BE49-F238E27FC236}">
              <a16:creationId xmlns:a16="http://schemas.microsoft.com/office/drawing/2014/main" id="{00000000-0008-0000-0200-0000C7010000}"/>
            </a:ext>
          </a:extLst>
        </xdr:cNvPr>
        <xdr:cNvSpPr/>
      </xdr:nvSpPr>
      <xdr:spPr bwMode="auto">
        <a:xfrm>
          <a:off x="8610600" y="14157198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56" name="Check Box 144" hidden="1">
          <a:extLst>
            <a:ext uri="{63B3BB69-23CF-44E3-9099-C40C66FF867C}">
              <a14:compatExt xmlns:a14="http://schemas.microsoft.com/office/drawing/2010/main" spid="_x0000_s17552"/>
            </a:ext>
            <a:ext uri="{FF2B5EF4-FFF2-40B4-BE49-F238E27FC236}">
              <a16:creationId xmlns:a16="http://schemas.microsoft.com/office/drawing/2014/main" id="{00000000-0008-0000-0200-0000C8010000}"/>
            </a:ext>
          </a:extLst>
        </xdr:cNvPr>
        <xdr:cNvSpPr/>
      </xdr:nvSpPr>
      <xdr:spPr bwMode="auto">
        <a:xfrm>
          <a:off x="8610600" y="14194536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57" name="Check Box 145" hidden="1">
          <a:extLst>
            <a:ext uri="{63B3BB69-23CF-44E3-9099-C40C66FF867C}">
              <a14:compatExt xmlns:a14="http://schemas.microsoft.com/office/drawing/2010/main" spid="_x0000_s17553"/>
            </a:ext>
            <a:ext uri="{FF2B5EF4-FFF2-40B4-BE49-F238E27FC236}">
              <a16:creationId xmlns:a16="http://schemas.microsoft.com/office/drawing/2014/main" id="{00000000-0008-0000-0200-0000C9010000}"/>
            </a:ext>
          </a:extLst>
        </xdr:cNvPr>
        <xdr:cNvSpPr/>
      </xdr:nvSpPr>
      <xdr:spPr bwMode="auto">
        <a:xfrm>
          <a:off x="8610600" y="14231874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458" name="Check Box 147" hidden="1">
          <a:extLst>
            <a:ext uri="{63B3BB69-23CF-44E3-9099-C40C66FF867C}">
              <a14:compatExt xmlns:a14="http://schemas.microsoft.com/office/drawing/2010/main" spid="_x0000_s17555"/>
            </a:ext>
            <a:ext uri="{FF2B5EF4-FFF2-40B4-BE49-F238E27FC236}">
              <a16:creationId xmlns:a16="http://schemas.microsoft.com/office/drawing/2014/main" id="{00000000-0008-0000-0200-0000CA010000}"/>
            </a:ext>
          </a:extLst>
        </xdr:cNvPr>
        <xdr:cNvSpPr/>
      </xdr:nvSpPr>
      <xdr:spPr bwMode="auto">
        <a:xfrm>
          <a:off x="8359140" y="13622274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459" name="Check Box 148" hidden="1">
          <a:extLst>
            <a:ext uri="{63B3BB69-23CF-44E3-9099-C40C66FF867C}">
              <a14:compatExt xmlns:a14="http://schemas.microsoft.com/office/drawing/2010/main" spid="_x0000_s17556"/>
            </a:ext>
            <a:ext uri="{FF2B5EF4-FFF2-40B4-BE49-F238E27FC236}">
              <a16:creationId xmlns:a16="http://schemas.microsoft.com/office/drawing/2014/main" id="{00000000-0008-0000-0200-0000CB010000}"/>
            </a:ext>
          </a:extLst>
        </xdr:cNvPr>
        <xdr:cNvSpPr/>
      </xdr:nvSpPr>
      <xdr:spPr bwMode="auto">
        <a:xfrm>
          <a:off x="8359140" y="13571982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460" name="Check Box 149" hidden="1">
          <a:extLst>
            <a:ext uri="{63B3BB69-23CF-44E3-9099-C40C66FF867C}">
              <a14:compatExt xmlns:a14="http://schemas.microsoft.com/office/drawing/2010/main" spid="_x0000_s17557"/>
            </a:ext>
            <a:ext uri="{FF2B5EF4-FFF2-40B4-BE49-F238E27FC236}">
              <a16:creationId xmlns:a16="http://schemas.microsoft.com/office/drawing/2014/main" id="{00000000-0008-0000-0200-0000CC010000}"/>
            </a:ext>
          </a:extLst>
        </xdr:cNvPr>
        <xdr:cNvSpPr/>
      </xdr:nvSpPr>
      <xdr:spPr bwMode="auto">
        <a:xfrm>
          <a:off x="8359140" y="13622274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461" name="Check Box 150" hidden="1">
          <a:extLst>
            <a:ext uri="{63B3BB69-23CF-44E3-9099-C40C66FF867C}">
              <a14:compatExt xmlns:a14="http://schemas.microsoft.com/office/drawing/2010/main" spid="_x0000_s17558"/>
            </a:ext>
            <a:ext uri="{FF2B5EF4-FFF2-40B4-BE49-F238E27FC236}">
              <a16:creationId xmlns:a16="http://schemas.microsoft.com/office/drawing/2014/main" id="{00000000-0008-0000-0200-0000CD010000}"/>
            </a:ext>
          </a:extLst>
        </xdr:cNvPr>
        <xdr:cNvSpPr/>
      </xdr:nvSpPr>
      <xdr:spPr bwMode="auto">
        <a:xfrm>
          <a:off x="8359140" y="13672566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462" name="Check Box 151" hidden="1">
          <a:extLst>
            <a:ext uri="{63B3BB69-23CF-44E3-9099-C40C66FF867C}">
              <a14:compatExt xmlns:a14="http://schemas.microsoft.com/office/drawing/2010/main" spid="_x0000_s17559"/>
            </a:ext>
            <a:ext uri="{FF2B5EF4-FFF2-40B4-BE49-F238E27FC236}">
              <a16:creationId xmlns:a16="http://schemas.microsoft.com/office/drawing/2014/main" id="{00000000-0008-0000-0200-0000CE010000}"/>
            </a:ext>
          </a:extLst>
        </xdr:cNvPr>
        <xdr:cNvSpPr/>
      </xdr:nvSpPr>
      <xdr:spPr bwMode="auto">
        <a:xfrm>
          <a:off x="8359140" y="13622274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463" name="Check Box 122" hidden="1">
          <a:extLst>
            <a:ext uri="{63B3BB69-23CF-44E3-9099-C40C66FF867C}">
              <a14:compatExt xmlns:a14="http://schemas.microsoft.com/office/drawing/2010/main" spid="_x0000_s17530"/>
            </a:ext>
            <a:ext uri="{FF2B5EF4-FFF2-40B4-BE49-F238E27FC236}">
              <a16:creationId xmlns:a16="http://schemas.microsoft.com/office/drawing/2014/main" id="{00000000-0008-0000-0200-0000CF010000}"/>
            </a:ext>
          </a:extLst>
        </xdr:cNvPr>
        <xdr:cNvSpPr/>
      </xdr:nvSpPr>
      <xdr:spPr bwMode="auto">
        <a:xfrm>
          <a:off x="8359140" y="13421106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464" name="Check Box 123" hidden="1">
          <a:extLst>
            <a:ext uri="{63B3BB69-23CF-44E3-9099-C40C66FF867C}">
              <a14:compatExt xmlns:a14="http://schemas.microsoft.com/office/drawing/2010/main" spid="_x0000_s17531"/>
            </a:ext>
            <a:ext uri="{FF2B5EF4-FFF2-40B4-BE49-F238E27FC236}">
              <a16:creationId xmlns:a16="http://schemas.microsoft.com/office/drawing/2014/main" id="{00000000-0008-0000-0200-0000D0010000}"/>
            </a:ext>
          </a:extLst>
        </xdr:cNvPr>
        <xdr:cNvSpPr/>
      </xdr:nvSpPr>
      <xdr:spPr bwMode="auto">
        <a:xfrm>
          <a:off x="8359140" y="13471398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465" name="Check Box 124" hidden="1">
          <a:extLst>
            <a:ext uri="{63B3BB69-23CF-44E3-9099-C40C66FF867C}">
              <a14:compatExt xmlns:a14="http://schemas.microsoft.com/office/drawing/2010/main" spid="_x0000_s17532"/>
            </a:ext>
            <a:ext uri="{FF2B5EF4-FFF2-40B4-BE49-F238E27FC236}">
              <a16:creationId xmlns:a16="http://schemas.microsoft.com/office/drawing/2014/main" id="{00000000-0008-0000-0200-0000D1010000}"/>
            </a:ext>
          </a:extLst>
        </xdr:cNvPr>
        <xdr:cNvSpPr/>
      </xdr:nvSpPr>
      <xdr:spPr bwMode="auto">
        <a:xfrm>
          <a:off x="8359140" y="13571982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49"/>
    <xdr:sp macro="" textlink="">
      <xdr:nvSpPr>
        <xdr:cNvPr id="466" name="Check Box 125" hidden="1">
          <a:extLst>
            <a:ext uri="{63B3BB69-23CF-44E3-9099-C40C66FF867C}">
              <a14:compatExt xmlns:a14="http://schemas.microsoft.com/office/drawing/2010/main" spid="_x0000_s17533"/>
            </a:ext>
            <a:ext uri="{FF2B5EF4-FFF2-40B4-BE49-F238E27FC236}">
              <a16:creationId xmlns:a16="http://schemas.microsoft.com/office/drawing/2014/main" id="{00000000-0008-0000-0200-0000D2010000}"/>
            </a:ext>
          </a:extLst>
        </xdr:cNvPr>
        <xdr:cNvSpPr/>
      </xdr:nvSpPr>
      <xdr:spPr bwMode="auto">
        <a:xfrm>
          <a:off x="8359140" y="135216900"/>
          <a:ext cx="25527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467" name="Check Box 126" hidden="1">
          <a:extLst>
            <a:ext uri="{63B3BB69-23CF-44E3-9099-C40C66FF867C}">
              <a14:compatExt xmlns:a14="http://schemas.microsoft.com/office/drawing/2010/main" spid="_x0000_s17534"/>
            </a:ext>
            <a:ext uri="{FF2B5EF4-FFF2-40B4-BE49-F238E27FC236}">
              <a16:creationId xmlns:a16="http://schemas.microsoft.com/office/drawing/2014/main" id="{00000000-0008-0000-0200-0000D3010000}"/>
            </a:ext>
          </a:extLst>
        </xdr:cNvPr>
        <xdr:cNvSpPr/>
      </xdr:nvSpPr>
      <xdr:spPr bwMode="auto">
        <a:xfrm>
          <a:off x="8580120" y="13744194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468" name="Check Box 127" hidden="1">
          <a:extLst>
            <a:ext uri="{63B3BB69-23CF-44E3-9099-C40C66FF867C}">
              <a14:compatExt xmlns:a14="http://schemas.microsoft.com/office/drawing/2010/main" spid="_x0000_s17535"/>
            </a:ext>
            <a:ext uri="{FF2B5EF4-FFF2-40B4-BE49-F238E27FC236}">
              <a16:creationId xmlns:a16="http://schemas.microsoft.com/office/drawing/2014/main" id="{00000000-0008-0000-0200-0000D4010000}"/>
            </a:ext>
          </a:extLst>
        </xdr:cNvPr>
        <xdr:cNvSpPr/>
      </xdr:nvSpPr>
      <xdr:spPr bwMode="auto">
        <a:xfrm>
          <a:off x="8610600" y="1411986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69" name="Check Box 128" hidden="1">
          <a:extLst>
            <a:ext uri="{63B3BB69-23CF-44E3-9099-C40C66FF867C}">
              <a14:compatExt xmlns:a14="http://schemas.microsoft.com/office/drawing/2010/main" spid="_x0000_s17536"/>
            </a:ext>
            <a:ext uri="{FF2B5EF4-FFF2-40B4-BE49-F238E27FC236}">
              <a16:creationId xmlns:a16="http://schemas.microsoft.com/office/drawing/2014/main" id="{00000000-0008-0000-0200-0000D5010000}"/>
            </a:ext>
          </a:extLst>
        </xdr:cNvPr>
        <xdr:cNvSpPr/>
      </xdr:nvSpPr>
      <xdr:spPr bwMode="auto">
        <a:xfrm>
          <a:off x="8610600" y="14157198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70" name="Check Box 129" hidden="1">
          <a:extLst>
            <a:ext uri="{63B3BB69-23CF-44E3-9099-C40C66FF867C}">
              <a14:compatExt xmlns:a14="http://schemas.microsoft.com/office/drawing/2010/main" spid="_x0000_s17537"/>
            </a:ext>
            <a:ext uri="{FF2B5EF4-FFF2-40B4-BE49-F238E27FC236}">
              <a16:creationId xmlns:a16="http://schemas.microsoft.com/office/drawing/2014/main" id="{00000000-0008-0000-0200-0000D6010000}"/>
            </a:ext>
          </a:extLst>
        </xdr:cNvPr>
        <xdr:cNvSpPr/>
      </xdr:nvSpPr>
      <xdr:spPr bwMode="auto">
        <a:xfrm>
          <a:off x="8610600" y="14194536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71" name="Check Box 130" hidden="1">
          <a:extLst>
            <a:ext uri="{63B3BB69-23CF-44E3-9099-C40C66FF867C}">
              <a14:compatExt xmlns:a14="http://schemas.microsoft.com/office/drawing/2010/main" spid="_x0000_s17538"/>
            </a:ext>
            <a:ext uri="{FF2B5EF4-FFF2-40B4-BE49-F238E27FC236}">
              <a16:creationId xmlns:a16="http://schemas.microsoft.com/office/drawing/2014/main" id="{00000000-0008-0000-0200-0000D7010000}"/>
            </a:ext>
          </a:extLst>
        </xdr:cNvPr>
        <xdr:cNvSpPr/>
      </xdr:nvSpPr>
      <xdr:spPr bwMode="auto">
        <a:xfrm>
          <a:off x="8610600" y="14231874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472" name="Check Box 132" hidden="1">
          <a:extLst>
            <a:ext uri="{63B3BB69-23CF-44E3-9099-C40C66FF867C}">
              <a14:compatExt xmlns:a14="http://schemas.microsoft.com/office/drawing/2010/main" spid="_x0000_s17540"/>
            </a:ext>
            <a:ext uri="{FF2B5EF4-FFF2-40B4-BE49-F238E27FC236}">
              <a16:creationId xmlns:a16="http://schemas.microsoft.com/office/drawing/2014/main" id="{00000000-0008-0000-0200-0000D8010000}"/>
            </a:ext>
          </a:extLst>
        </xdr:cNvPr>
        <xdr:cNvSpPr/>
      </xdr:nvSpPr>
      <xdr:spPr bwMode="auto">
        <a:xfrm>
          <a:off x="8359140" y="13622274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473" name="Check Box 133" hidden="1">
          <a:extLst>
            <a:ext uri="{63B3BB69-23CF-44E3-9099-C40C66FF867C}">
              <a14:compatExt xmlns:a14="http://schemas.microsoft.com/office/drawing/2010/main" spid="_x0000_s17541"/>
            </a:ext>
            <a:ext uri="{FF2B5EF4-FFF2-40B4-BE49-F238E27FC236}">
              <a16:creationId xmlns:a16="http://schemas.microsoft.com/office/drawing/2014/main" id="{00000000-0008-0000-0200-0000D9010000}"/>
            </a:ext>
          </a:extLst>
        </xdr:cNvPr>
        <xdr:cNvSpPr/>
      </xdr:nvSpPr>
      <xdr:spPr bwMode="auto">
        <a:xfrm>
          <a:off x="8359140" y="13571982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474" name="Check Box 134" hidden="1">
          <a:extLst>
            <a:ext uri="{63B3BB69-23CF-44E3-9099-C40C66FF867C}">
              <a14:compatExt xmlns:a14="http://schemas.microsoft.com/office/drawing/2010/main" spid="_x0000_s17542"/>
            </a:ext>
            <a:ext uri="{FF2B5EF4-FFF2-40B4-BE49-F238E27FC236}">
              <a16:creationId xmlns:a16="http://schemas.microsoft.com/office/drawing/2014/main" id="{00000000-0008-0000-0200-0000DA010000}"/>
            </a:ext>
          </a:extLst>
        </xdr:cNvPr>
        <xdr:cNvSpPr/>
      </xdr:nvSpPr>
      <xdr:spPr bwMode="auto">
        <a:xfrm>
          <a:off x="8359140" y="13622274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475" name="Check Box 135" hidden="1">
          <a:extLst>
            <a:ext uri="{63B3BB69-23CF-44E3-9099-C40C66FF867C}">
              <a14:compatExt xmlns:a14="http://schemas.microsoft.com/office/drawing/2010/main" spid="_x0000_s17543"/>
            </a:ext>
            <a:ext uri="{FF2B5EF4-FFF2-40B4-BE49-F238E27FC236}">
              <a16:creationId xmlns:a16="http://schemas.microsoft.com/office/drawing/2014/main" id="{00000000-0008-0000-0200-0000DB010000}"/>
            </a:ext>
          </a:extLst>
        </xdr:cNvPr>
        <xdr:cNvSpPr/>
      </xdr:nvSpPr>
      <xdr:spPr bwMode="auto">
        <a:xfrm>
          <a:off x="8359140" y="13672566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476" name="Check Box 136" hidden="1">
          <a:extLst>
            <a:ext uri="{63B3BB69-23CF-44E3-9099-C40C66FF867C}">
              <a14:compatExt xmlns:a14="http://schemas.microsoft.com/office/drawing/2010/main" spid="_x0000_s17544"/>
            </a:ext>
            <a:ext uri="{FF2B5EF4-FFF2-40B4-BE49-F238E27FC236}">
              <a16:creationId xmlns:a16="http://schemas.microsoft.com/office/drawing/2014/main" id="{00000000-0008-0000-0200-0000DC010000}"/>
            </a:ext>
          </a:extLst>
        </xdr:cNvPr>
        <xdr:cNvSpPr/>
      </xdr:nvSpPr>
      <xdr:spPr bwMode="auto">
        <a:xfrm>
          <a:off x="8359140" y="13622274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477" name="Check Box 107" hidden="1">
          <a:extLst>
            <a:ext uri="{63B3BB69-23CF-44E3-9099-C40C66FF867C}">
              <a14:compatExt xmlns:a14="http://schemas.microsoft.com/office/drawing/2010/main" spid="_x0000_s17515"/>
            </a:ext>
            <a:ext uri="{FF2B5EF4-FFF2-40B4-BE49-F238E27FC236}">
              <a16:creationId xmlns:a16="http://schemas.microsoft.com/office/drawing/2014/main" id="{00000000-0008-0000-0200-0000DD010000}"/>
            </a:ext>
          </a:extLst>
        </xdr:cNvPr>
        <xdr:cNvSpPr/>
      </xdr:nvSpPr>
      <xdr:spPr bwMode="auto">
        <a:xfrm>
          <a:off x="8359140" y="13421106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478" name="Check Box 108" hidden="1">
          <a:extLst>
            <a:ext uri="{63B3BB69-23CF-44E3-9099-C40C66FF867C}">
              <a14:compatExt xmlns:a14="http://schemas.microsoft.com/office/drawing/2010/main" spid="_x0000_s17516"/>
            </a:ext>
            <a:ext uri="{FF2B5EF4-FFF2-40B4-BE49-F238E27FC236}">
              <a16:creationId xmlns:a16="http://schemas.microsoft.com/office/drawing/2014/main" id="{00000000-0008-0000-0200-0000DE010000}"/>
            </a:ext>
          </a:extLst>
        </xdr:cNvPr>
        <xdr:cNvSpPr/>
      </xdr:nvSpPr>
      <xdr:spPr bwMode="auto">
        <a:xfrm>
          <a:off x="8359140" y="13471398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479" name="Check Box 109" hidden="1">
          <a:extLst>
            <a:ext uri="{63B3BB69-23CF-44E3-9099-C40C66FF867C}">
              <a14:compatExt xmlns:a14="http://schemas.microsoft.com/office/drawing/2010/main" spid="_x0000_s17517"/>
            </a:ext>
            <a:ext uri="{FF2B5EF4-FFF2-40B4-BE49-F238E27FC236}">
              <a16:creationId xmlns:a16="http://schemas.microsoft.com/office/drawing/2014/main" id="{00000000-0008-0000-0200-0000DF010000}"/>
            </a:ext>
          </a:extLst>
        </xdr:cNvPr>
        <xdr:cNvSpPr/>
      </xdr:nvSpPr>
      <xdr:spPr bwMode="auto">
        <a:xfrm>
          <a:off x="8359140" y="13571982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51"/>
    <xdr:sp macro="" textlink="">
      <xdr:nvSpPr>
        <xdr:cNvPr id="480" name="Check Box 110" hidden="1">
          <a:extLst>
            <a:ext uri="{63B3BB69-23CF-44E3-9099-C40C66FF867C}">
              <a14:compatExt xmlns:a14="http://schemas.microsoft.com/office/drawing/2010/main" spid="_x0000_s17518"/>
            </a:ext>
            <a:ext uri="{FF2B5EF4-FFF2-40B4-BE49-F238E27FC236}">
              <a16:creationId xmlns:a16="http://schemas.microsoft.com/office/drawing/2014/main" id="{00000000-0008-0000-0200-0000E0010000}"/>
            </a:ext>
          </a:extLst>
        </xdr:cNvPr>
        <xdr:cNvSpPr/>
      </xdr:nvSpPr>
      <xdr:spPr bwMode="auto">
        <a:xfrm>
          <a:off x="8359140" y="135216900"/>
          <a:ext cx="25527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481" name="Check Box 111" hidden="1">
          <a:extLst>
            <a:ext uri="{63B3BB69-23CF-44E3-9099-C40C66FF867C}">
              <a14:compatExt xmlns:a14="http://schemas.microsoft.com/office/drawing/2010/main" spid="_x0000_s17519"/>
            </a:ext>
            <a:ext uri="{FF2B5EF4-FFF2-40B4-BE49-F238E27FC236}">
              <a16:creationId xmlns:a16="http://schemas.microsoft.com/office/drawing/2014/main" id="{00000000-0008-0000-0200-0000E1010000}"/>
            </a:ext>
          </a:extLst>
        </xdr:cNvPr>
        <xdr:cNvSpPr/>
      </xdr:nvSpPr>
      <xdr:spPr bwMode="auto">
        <a:xfrm>
          <a:off x="8580120" y="13744194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482" name="Check Box 112" hidden="1">
          <a:extLst>
            <a:ext uri="{63B3BB69-23CF-44E3-9099-C40C66FF867C}">
              <a14:compatExt xmlns:a14="http://schemas.microsoft.com/office/drawing/2010/main" spid="_x0000_s17520"/>
            </a:ext>
            <a:ext uri="{FF2B5EF4-FFF2-40B4-BE49-F238E27FC236}">
              <a16:creationId xmlns:a16="http://schemas.microsoft.com/office/drawing/2014/main" id="{00000000-0008-0000-0200-0000E2010000}"/>
            </a:ext>
          </a:extLst>
        </xdr:cNvPr>
        <xdr:cNvSpPr/>
      </xdr:nvSpPr>
      <xdr:spPr bwMode="auto">
        <a:xfrm>
          <a:off x="8610600" y="1411986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83" name="Check Box 113" hidden="1">
          <a:extLst>
            <a:ext uri="{63B3BB69-23CF-44E3-9099-C40C66FF867C}">
              <a14:compatExt xmlns:a14="http://schemas.microsoft.com/office/drawing/2010/main" spid="_x0000_s17521"/>
            </a:ext>
            <a:ext uri="{FF2B5EF4-FFF2-40B4-BE49-F238E27FC236}">
              <a16:creationId xmlns:a16="http://schemas.microsoft.com/office/drawing/2014/main" id="{00000000-0008-0000-0200-0000E3010000}"/>
            </a:ext>
          </a:extLst>
        </xdr:cNvPr>
        <xdr:cNvSpPr/>
      </xdr:nvSpPr>
      <xdr:spPr bwMode="auto">
        <a:xfrm>
          <a:off x="8610600" y="14157198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84" name="Check Box 114" hidden="1">
          <a:extLst>
            <a:ext uri="{63B3BB69-23CF-44E3-9099-C40C66FF867C}">
              <a14:compatExt xmlns:a14="http://schemas.microsoft.com/office/drawing/2010/main" spid="_x0000_s17522"/>
            </a:ext>
            <a:ext uri="{FF2B5EF4-FFF2-40B4-BE49-F238E27FC236}">
              <a16:creationId xmlns:a16="http://schemas.microsoft.com/office/drawing/2014/main" id="{00000000-0008-0000-0200-0000E4010000}"/>
            </a:ext>
          </a:extLst>
        </xdr:cNvPr>
        <xdr:cNvSpPr/>
      </xdr:nvSpPr>
      <xdr:spPr bwMode="auto">
        <a:xfrm>
          <a:off x="8610600" y="14194536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85" name="Check Box 115" hidden="1">
          <a:extLst>
            <a:ext uri="{63B3BB69-23CF-44E3-9099-C40C66FF867C}">
              <a14:compatExt xmlns:a14="http://schemas.microsoft.com/office/drawing/2010/main" spid="_x0000_s17523"/>
            </a:ext>
            <a:ext uri="{FF2B5EF4-FFF2-40B4-BE49-F238E27FC236}">
              <a16:creationId xmlns:a16="http://schemas.microsoft.com/office/drawing/2014/main" id="{00000000-0008-0000-0200-0000E5010000}"/>
            </a:ext>
          </a:extLst>
        </xdr:cNvPr>
        <xdr:cNvSpPr/>
      </xdr:nvSpPr>
      <xdr:spPr bwMode="auto">
        <a:xfrm>
          <a:off x="8610600" y="14231874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486" name="Check Box 117" hidden="1">
          <a:extLst>
            <a:ext uri="{63B3BB69-23CF-44E3-9099-C40C66FF867C}">
              <a14:compatExt xmlns:a14="http://schemas.microsoft.com/office/drawing/2010/main" spid="_x0000_s17525"/>
            </a:ext>
            <a:ext uri="{FF2B5EF4-FFF2-40B4-BE49-F238E27FC236}">
              <a16:creationId xmlns:a16="http://schemas.microsoft.com/office/drawing/2014/main" id="{00000000-0008-0000-0200-0000E6010000}"/>
            </a:ext>
          </a:extLst>
        </xdr:cNvPr>
        <xdr:cNvSpPr/>
      </xdr:nvSpPr>
      <xdr:spPr bwMode="auto">
        <a:xfrm>
          <a:off x="8359140" y="13622274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487" name="Check Box 118" hidden="1">
          <a:extLst>
            <a:ext uri="{63B3BB69-23CF-44E3-9099-C40C66FF867C}">
              <a14:compatExt xmlns:a14="http://schemas.microsoft.com/office/drawing/2010/main" spid="_x0000_s17526"/>
            </a:ext>
            <a:ext uri="{FF2B5EF4-FFF2-40B4-BE49-F238E27FC236}">
              <a16:creationId xmlns:a16="http://schemas.microsoft.com/office/drawing/2014/main" id="{00000000-0008-0000-0200-0000E7010000}"/>
            </a:ext>
          </a:extLst>
        </xdr:cNvPr>
        <xdr:cNvSpPr/>
      </xdr:nvSpPr>
      <xdr:spPr bwMode="auto">
        <a:xfrm>
          <a:off x="8359140" y="13571982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488" name="Check Box 119" hidden="1">
          <a:extLst>
            <a:ext uri="{63B3BB69-23CF-44E3-9099-C40C66FF867C}">
              <a14:compatExt xmlns:a14="http://schemas.microsoft.com/office/drawing/2010/main" spid="_x0000_s17527"/>
            </a:ext>
            <a:ext uri="{FF2B5EF4-FFF2-40B4-BE49-F238E27FC236}">
              <a16:creationId xmlns:a16="http://schemas.microsoft.com/office/drawing/2014/main" id="{00000000-0008-0000-0200-0000E8010000}"/>
            </a:ext>
          </a:extLst>
        </xdr:cNvPr>
        <xdr:cNvSpPr/>
      </xdr:nvSpPr>
      <xdr:spPr bwMode="auto">
        <a:xfrm>
          <a:off x="8359140" y="13622274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489" name="Check Box 120" hidden="1">
          <a:extLst>
            <a:ext uri="{63B3BB69-23CF-44E3-9099-C40C66FF867C}">
              <a14:compatExt xmlns:a14="http://schemas.microsoft.com/office/drawing/2010/main" spid="_x0000_s17528"/>
            </a:ext>
            <a:ext uri="{FF2B5EF4-FFF2-40B4-BE49-F238E27FC236}">
              <a16:creationId xmlns:a16="http://schemas.microsoft.com/office/drawing/2014/main" id="{00000000-0008-0000-0200-0000E9010000}"/>
            </a:ext>
          </a:extLst>
        </xdr:cNvPr>
        <xdr:cNvSpPr/>
      </xdr:nvSpPr>
      <xdr:spPr bwMode="auto">
        <a:xfrm>
          <a:off x="8359140" y="13672566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490" name="Check Box 121" hidden="1">
          <a:extLst>
            <a:ext uri="{63B3BB69-23CF-44E3-9099-C40C66FF867C}">
              <a14:compatExt xmlns:a14="http://schemas.microsoft.com/office/drawing/2010/main" spid="_x0000_s17529"/>
            </a:ext>
            <a:ext uri="{FF2B5EF4-FFF2-40B4-BE49-F238E27FC236}">
              <a16:creationId xmlns:a16="http://schemas.microsoft.com/office/drawing/2014/main" id="{00000000-0008-0000-0200-0000EA010000}"/>
            </a:ext>
          </a:extLst>
        </xdr:cNvPr>
        <xdr:cNvSpPr/>
      </xdr:nvSpPr>
      <xdr:spPr bwMode="auto">
        <a:xfrm>
          <a:off x="8359140" y="13622274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491" name="Check Box 91" hidden="1">
          <a:extLst>
            <a:ext uri="{63B3BB69-23CF-44E3-9099-C40C66FF867C}">
              <a14:compatExt xmlns:a14="http://schemas.microsoft.com/office/drawing/2010/main" spid="_x0000_s17499"/>
            </a:ext>
            <a:ext uri="{FF2B5EF4-FFF2-40B4-BE49-F238E27FC236}">
              <a16:creationId xmlns:a16="http://schemas.microsoft.com/office/drawing/2014/main" id="{00000000-0008-0000-0200-0000EB010000}"/>
            </a:ext>
          </a:extLst>
        </xdr:cNvPr>
        <xdr:cNvSpPr/>
      </xdr:nvSpPr>
      <xdr:spPr bwMode="auto">
        <a:xfrm>
          <a:off x="8359140" y="13421106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492" name="Check Box 92" hidden="1">
          <a:extLst>
            <a:ext uri="{63B3BB69-23CF-44E3-9099-C40C66FF867C}">
              <a14:compatExt xmlns:a14="http://schemas.microsoft.com/office/drawing/2010/main" spid="_x0000_s17500"/>
            </a:ext>
            <a:ext uri="{FF2B5EF4-FFF2-40B4-BE49-F238E27FC236}">
              <a16:creationId xmlns:a16="http://schemas.microsoft.com/office/drawing/2014/main" id="{00000000-0008-0000-0200-0000EC010000}"/>
            </a:ext>
          </a:extLst>
        </xdr:cNvPr>
        <xdr:cNvSpPr/>
      </xdr:nvSpPr>
      <xdr:spPr bwMode="auto">
        <a:xfrm>
          <a:off x="8359140" y="13471398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493" name="Check Box 93" hidden="1">
          <a:extLst>
            <a:ext uri="{63B3BB69-23CF-44E3-9099-C40C66FF867C}">
              <a14:compatExt xmlns:a14="http://schemas.microsoft.com/office/drawing/2010/main" spid="_x0000_s17501"/>
            </a:ext>
            <a:ext uri="{FF2B5EF4-FFF2-40B4-BE49-F238E27FC236}">
              <a16:creationId xmlns:a16="http://schemas.microsoft.com/office/drawing/2014/main" id="{00000000-0008-0000-0200-0000ED010000}"/>
            </a:ext>
          </a:extLst>
        </xdr:cNvPr>
        <xdr:cNvSpPr/>
      </xdr:nvSpPr>
      <xdr:spPr bwMode="auto">
        <a:xfrm>
          <a:off x="8359140" y="13571982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90"/>
    <xdr:sp macro="" textlink="">
      <xdr:nvSpPr>
        <xdr:cNvPr id="494" name="Check Box 94" hidden="1">
          <a:extLst>
            <a:ext uri="{63B3BB69-23CF-44E3-9099-C40C66FF867C}">
              <a14:compatExt xmlns:a14="http://schemas.microsoft.com/office/drawing/2010/main" spid="_x0000_s17502"/>
            </a:ext>
            <a:ext uri="{FF2B5EF4-FFF2-40B4-BE49-F238E27FC236}">
              <a16:creationId xmlns:a16="http://schemas.microsoft.com/office/drawing/2014/main" id="{00000000-0008-0000-0200-0000EE010000}"/>
            </a:ext>
          </a:extLst>
        </xdr:cNvPr>
        <xdr:cNvSpPr/>
      </xdr:nvSpPr>
      <xdr:spPr bwMode="auto">
        <a:xfrm>
          <a:off x="8359140" y="135216900"/>
          <a:ext cx="2552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495" name="Check Box 95" hidden="1">
          <a:extLst>
            <a:ext uri="{63B3BB69-23CF-44E3-9099-C40C66FF867C}">
              <a14:compatExt xmlns:a14="http://schemas.microsoft.com/office/drawing/2010/main" spid="_x0000_s17503"/>
            </a:ext>
            <a:ext uri="{FF2B5EF4-FFF2-40B4-BE49-F238E27FC236}">
              <a16:creationId xmlns:a16="http://schemas.microsoft.com/office/drawing/2014/main" id="{00000000-0008-0000-0200-0000EF010000}"/>
            </a:ext>
          </a:extLst>
        </xdr:cNvPr>
        <xdr:cNvSpPr/>
      </xdr:nvSpPr>
      <xdr:spPr bwMode="auto">
        <a:xfrm>
          <a:off x="8580120" y="13744194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4"/>
    <xdr:sp macro="" textlink="">
      <xdr:nvSpPr>
        <xdr:cNvPr id="496" name="Check Box 96" hidden="1">
          <a:extLst>
            <a:ext uri="{63B3BB69-23CF-44E3-9099-C40C66FF867C}">
              <a14:compatExt xmlns:a14="http://schemas.microsoft.com/office/drawing/2010/main" spid="_x0000_s17504"/>
            </a:ext>
            <a:ext uri="{FF2B5EF4-FFF2-40B4-BE49-F238E27FC236}">
              <a16:creationId xmlns:a16="http://schemas.microsoft.com/office/drawing/2014/main" id="{00000000-0008-0000-0200-0000F0010000}"/>
            </a:ext>
          </a:extLst>
        </xdr:cNvPr>
        <xdr:cNvSpPr/>
      </xdr:nvSpPr>
      <xdr:spPr bwMode="auto">
        <a:xfrm>
          <a:off x="8610600" y="141198600"/>
          <a:ext cx="247650" cy="2724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97" name="Check Box 97" hidden="1">
          <a:extLst>
            <a:ext uri="{63B3BB69-23CF-44E3-9099-C40C66FF867C}">
              <a14:compatExt xmlns:a14="http://schemas.microsoft.com/office/drawing/2010/main" spid="_x0000_s17505"/>
            </a:ext>
            <a:ext uri="{FF2B5EF4-FFF2-40B4-BE49-F238E27FC236}">
              <a16:creationId xmlns:a16="http://schemas.microsoft.com/office/drawing/2014/main" id="{00000000-0008-0000-0200-0000F1010000}"/>
            </a:ext>
          </a:extLst>
        </xdr:cNvPr>
        <xdr:cNvSpPr/>
      </xdr:nvSpPr>
      <xdr:spPr bwMode="auto">
        <a:xfrm>
          <a:off x="8610600" y="14157198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98" name="Check Box 98" hidden="1">
          <a:extLst>
            <a:ext uri="{63B3BB69-23CF-44E3-9099-C40C66FF867C}">
              <a14:compatExt xmlns:a14="http://schemas.microsoft.com/office/drawing/2010/main" spid="_x0000_s17506"/>
            </a:ext>
            <a:ext uri="{FF2B5EF4-FFF2-40B4-BE49-F238E27FC236}">
              <a16:creationId xmlns:a16="http://schemas.microsoft.com/office/drawing/2014/main" id="{00000000-0008-0000-0200-0000F2010000}"/>
            </a:ext>
          </a:extLst>
        </xdr:cNvPr>
        <xdr:cNvSpPr/>
      </xdr:nvSpPr>
      <xdr:spPr bwMode="auto">
        <a:xfrm>
          <a:off x="8610600" y="14194536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99" name="Check Box 99" hidden="1">
          <a:extLst>
            <a:ext uri="{63B3BB69-23CF-44E3-9099-C40C66FF867C}">
              <a14:compatExt xmlns:a14="http://schemas.microsoft.com/office/drawing/2010/main" spid="_x0000_s17507"/>
            </a:ext>
            <a:ext uri="{FF2B5EF4-FFF2-40B4-BE49-F238E27FC236}">
              <a16:creationId xmlns:a16="http://schemas.microsoft.com/office/drawing/2014/main" id="{00000000-0008-0000-0200-0000F3010000}"/>
            </a:ext>
          </a:extLst>
        </xdr:cNvPr>
        <xdr:cNvSpPr/>
      </xdr:nvSpPr>
      <xdr:spPr bwMode="auto">
        <a:xfrm>
          <a:off x="8610600" y="14231874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500" name="Check Box 101" hidden="1">
          <a:extLst>
            <a:ext uri="{63B3BB69-23CF-44E3-9099-C40C66FF867C}">
              <a14:compatExt xmlns:a14="http://schemas.microsoft.com/office/drawing/2010/main" spid="_x0000_s17509"/>
            </a:ext>
            <a:ext uri="{FF2B5EF4-FFF2-40B4-BE49-F238E27FC236}">
              <a16:creationId xmlns:a16="http://schemas.microsoft.com/office/drawing/2014/main" id="{00000000-0008-0000-0200-0000F4010000}"/>
            </a:ext>
          </a:extLst>
        </xdr:cNvPr>
        <xdr:cNvSpPr/>
      </xdr:nvSpPr>
      <xdr:spPr bwMode="auto">
        <a:xfrm>
          <a:off x="8359140" y="13622274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501" name="Check Box 102" hidden="1">
          <a:extLst>
            <a:ext uri="{63B3BB69-23CF-44E3-9099-C40C66FF867C}">
              <a14:compatExt xmlns:a14="http://schemas.microsoft.com/office/drawing/2010/main" spid="_x0000_s17510"/>
            </a:ext>
            <a:ext uri="{FF2B5EF4-FFF2-40B4-BE49-F238E27FC236}">
              <a16:creationId xmlns:a16="http://schemas.microsoft.com/office/drawing/2014/main" id="{00000000-0008-0000-0200-0000F5010000}"/>
            </a:ext>
          </a:extLst>
        </xdr:cNvPr>
        <xdr:cNvSpPr/>
      </xdr:nvSpPr>
      <xdr:spPr bwMode="auto">
        <a:xfrm>
          <a:off x="8359140" y="13571982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502" name="Check Box 103" hidden="1">
          <a:extLst>
            <a:ext uri="{63B3BB69-23CF-44E3-9099-C40C66FF867C}">
              <a14:compatExt xmlns:a14="http://schemas.microsoft.com/office/drawing/2010/main" spid="_x0000_s17511"/>
            </a:ext>
            <a:ext uri="{FF2B5EF4-FFF2-40B4-BE49-F238E27FC236}">
              <a16:creationId xmlns:a16="http://schemas.microsoft.com/office/drawing/2014/main" id="{00000000-0008-0000-0200-0000F6010000}"/>
            </a:ext>
          </a:extLst>
        </xdr:cNvPr>
        <xdr:cNvSpPr/>
      </xdr:nvSpPr>
      <xdr:spPr bwMode="auto">
        <a:xfrm>
          <a:off x="8359140" y="13622274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503" name="Check Box 104" hidden="1">
          <a:extLst>
            <a:ext uri="{63B3BB69-23CF-44E3-9099-C40C66FF867C}">
              <a14:compatExt xmlns:a14="http://schemas.microsoft.com/office/drawing/2010/main" spid="_x0000_s17512"/>
            </a:ext>
            <a:ext uri="{FF2B5EF4-FFF2-40B4-BE49-F238E27FC236}">
              <a16:creationId xmlns:a16="http://schemas.microsoft.com/office/drawing/2014/main" id="{00000000-0008-0000-0200-0000F7010000}"/>
            </a:ext>
          </a:extLst>
        </xdr:cNvPr>
        <xdr:cNvSpPr/>
      </xdr:nvSpPr>
      <xdr:spPr bwMode="auto">
        <a:xfrm>
          <a:off x="8359140" y="13672566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504" name="Check Box 105" hidden="1">
          <a:extLst>
            <a:ext uri="{63B3BB69-23CF-44E3-9099-C40C66FF867C}">
              <a14:compatExt xmlns:a14="http://schemas.microsoft.com/office/drawing/2010/main" spid="_x0000_s17513"/>
            </a:ext>
            <a:ext uri="{FF2B5EF4-FFF2-40B4-BE49-F238E27FC236}">
              <a16:creationId xmlns:a16="http://schemas.microsoft.com/office/drawing/2014/main" id="{00000000-0008-0000-0200-0000F8010000}"/>
            </a:ext>
          </a:extLst>
        </xdr:cNvPr>
        <xdr:cNvSpPr/>
      </xdr:nvSpPr>
      <xdr:spPr bwMode="auto">
        <a:xfrm>
          <a:off x="8359140" y="13622274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505"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200-0000F9010000}"/>
            </a:ext>
          </a:extLst>
        </xdr:cNvPr>
        <xdr:cNvSpPr/>
      </xdr:nvSpPr>
      <xdr:spPr bwMode="auto">
        <a:xfrm>
          <a:off x="8359140" y="13421106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506"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200-0000FA010000}"/>
            </a:ext>
          </a:extLst>
        </xdr:cNvPr>
        <xdr:cNvSpPr/>
      </xdr:nvSpPr>
      <xdr:spPr bwMode="auto">
        <a:xfrm>
          <a:off x="8359140" y="13471398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0"/>
    <xdr:sp macro="" textlink="">
      <xdr:nvSpPr>
        <xdr:cNvPr id="507"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200-0000FB010000}"/>
            </a:ext>
          </a:extLst>
        </xdr:cNvPr>
        <xdr:cNvSpPr/>
      </xdr:nvSpPr>
      <xdr:spPr bwMode="auto">
        <a:xfrm>
          <a:off x="8359140" y="135719820"/>
          <a:ext cx="27051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89"/>
    <xdr:sp macro="" textlink="">
      <xdr:nvSpPr>
        <xdr:cNvPr id="508"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200-0000FC010000}"/>
            </a:ext>
          </a:extLst>
        </xdr:cNvPr>
        <xdr:cNvSpPr/>
      </xdr:nvSpPr>
      <xdr:spPr bwMode="auto">
        <a:xfrm>
          <a:off x="8359140" y="135216900"/>
          <a:ext cx="25527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509"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200-0000FD010000}"/>
            </a:ext>
          </a:extLst>
        </xdr:cNvPr>
        <xdr:cNvSpPr/>
      </xdr:nvSpPr>
      <xdr:spPr bwMode="auto">
        <a:xfrm>
          <a:off x="8580120" y="13744194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510"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200-0000FE010000}"/>
            </a:ext>
          </a:extLst>
        </xdr:cNvPr>
        <xdr:cNvSpPr/>
      </xdr:nvSpPr>
      <xdr:spPr bwMode="auto">
        <a:xfrm>
          <a:off x="8610600" y="1411986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511"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200-0000FF010000}"/>
            </a:ext>
          </a:extLst>
        </xdr:cNvPr>
        <xdr:cNvSpPr/>
      </xdr:nvSpPr>
      <xdr:spPr bwMode="auto">
        <a:xfrm>
          <a:off x="8610600" y="14157198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512"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200-000000020000}"/>
            </a:ext>
          </a:extLst>
        </xdr:cNvPr>
        <xdr:cNvSpPr/>
      </xdr:nvSpPr>
      <xdr:spPr bwMode="auto">
        <a:xfrm>
          <a:off x="8610600" y="14194536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513"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200-000001020000}"/>
            </a:ext>
          </a:extLst>
        </xdr:cNvPr>
        <xdr:cNvSpPr/>
      </xdr:nvSpPr>
      <xdr:spPr bwMode="auto">
        <a:xfrm>
          <a:off x="8610600" y="14231874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514"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200-000002020000}"/>
            </a:ext>
          </a:extLst>
        </xdr:cNvPr>
        <xdr:cNvSpPr/>
      </xdr:nvSpPr>
      <xdr:spPr bwMode="auto">
        <a:xfrm>
          <a:off x="8359140" y="13622274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515"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200-000003020000}"/>
            </a:ext>
          </a:extLst>
        </xdr:cNvPr>
        <xdr:cNvSpPr/>
      </xdr:nvSpPr>
      <xdr:spPr bwMode="auto">
        <a:xfrm>
          <a:off x="8359140" y="13571982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516"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200-000004020000}"/>
            </a:ext>
          </a:extLst>
        </xdr:cNvPr>
        <xdr:cNvSpPr/>
      </xdr:nvSpPr>
      <xdr:spPr bwMode="auto">
        <a:xfrm>
          <a:off x="8359140" y="13622274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517"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200-000005020000}"/>
            </a:ext>
          </a:extLst>
        </xdr:cNvPr>
        <xdr:cNvSpPr/>
      </xdr:nvSpPr>
      <xdr:spPr bwMode="auto">
        <a:xfrm>
          <a:off x="8359140" y="13672566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518"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200-000006020000}"/>
            </a:ext>
          </a:extLst>
        </xdr:cNvPr>
        <xdr:cNvSpPr/>
      </xdr:nvSpPr>
      <xdr:spPr bwMode="auto">
        <a:xfrm>
          <a:off x="8359140" y="13622274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519"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200-000007020000}"/>
            </a:ext>
          </a:extLst>
        </xdr:cNvPr>
        <xdr:cNvSpPr/>
      </xdr:nvSpPr>
      <xdr:spPr bwMode="auto">
        <a:xfrm>
          <a:off x="8359140" y="13421106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520"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200-000008020000}"/>
            </a:ext>
          </a:extLst>
        </xdr:cNvPr>
        <xdr:cNvSpPr/>
      </xdr:nvSpPr>
      <xdr:spPr bwMode="auto">
        <a:xfrm>
          <a:off x="8359140" y="13471398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521"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200-000009020000}"/>
            </a:ext>
          </a:extLst>
        </xdr:cNvPr>
        <xdr:cNvSpPr/>
      </xdr:nvSpPr>
      <xdr:spPr bwMode="auto">
        <a:xfrm>
          <a:off x="8359140" y="13571982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52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0A020000}"/>
            </a:ext>
          </a:extLst>
        </xdr:cNvPr>
        <xdr:cNvSpPr/>
      </xdr:nvSpPr>
      <xdr:spPr bwMode="auto">
        <a:xfrm>
          <a:off x="8359140" y="1352169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531"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200-000013020000}"/>
            </a:ext>
          </a:extLst>
        </xdr:cNvPr>
        <xdr:cNvSpPr/>
      </xdr:nvSpPr>
      <xdr:spPr bwMode="auto">
        <a:xfrm>
          <a:off x="8359140" y="13622274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53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14020000}"/>
            </a:ext>
          </a:extLst>
        </xdr:cNvPr>
        <xdr:cNvSpPr/>
      </xdr:nvSpPr>
      <xdr:spPr bwMode="auto">
        <a:xfrm>
          <a:off x="8359140" y="13571982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533"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200-000015020000}"/>
            </a:ext>
          </a:extLst>
        </xdr:cNvPr>
        <xdr:cNvSpPr/>
      </xdr:nvSpPr>
      <xdr:spPr bwMode="auto">
        <a:xfrm>
          <a:off x="8359140" y="13421106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53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16020000}"/>
            </a:ext>
          </a:extLst>
        </xdr:cNvPr>
        <xdr:cNvSpPr/>
      </xdr:nvSpPr>
      <xdr:spPr bwMode="auto">
        <a:xfrm>
          <a:off x="8359140" y="13401294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536"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18020000}"/>
            </a:ext>
          </a:extLst>
        </xdr:cNvPr>
        <xdr:cNvSpPr/>
      </xdr:nvSpPr>
      <xdr:spPr bwMode="auto">
        <a:xfrm>
          <a:off x="8359140" y="13421106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537"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200-000019020000}"/>
            </a:ext>
          </a:extLst>
        </xdr:cNvPr>
        <xdr:cNvSpPr/>
      </xdr:nvSpPr>
      <xdr:spPr bwMode="auto">
        <a:xfrm>
          <a:off x="8359140" y="13471398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53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1A020000}"/>
            </a:ext>
          </a:extLst>
        </xdr:cNvPr>
        <xdr:cNvSpPr/>
      </xdr:nvSpPr>
      <xdr:spPr bwMode="auto">
        <a:xfrm>
          <a:off x="8359140" y="13421106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54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1C020000}"/>
            </a:ext>
          </a:extLst>
        </xdr:cNvPr>
        <xdr:cNvSpPr/>
      </xdr:nvSpPr>
      <xdr:spPr bwMode="auto">
        <a:xfrm>
          <a:off x="8359140" y="13471398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541"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200-00001D020000}"/>
            </a:ext>
          </a:extLst>
        </xdr:cNvPr>
        <xdr:cNvSpPr/>
      </xdr:nvSpPr>
      <xdr:spPr bwMode="auto">
        <a:xfrm>
          <a:off x="8359140" y="1352169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54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1E020000}"/>
            </a:ext>
          </a:extLst>
        </xdr:cNvPr>
        <xdr:cNvSpPr/>
      </xdr:nvSpPr>
      <xdr:spPr bwMode="auto">
        <a:xfrm>
          <a:off x="8359140" y="13471398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54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20020000}"/>
            </a:ext>
          </a:extLst>
        </xdr:cNvPr>
        <xdr:cNvSpPr/>
      </xdr:nvSpPr>
      <xdr:spPr bwMode="auto">
        <a:xfrm>
          <a:off x="8359140" y="1352169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47"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200-000023020000}"/>
            </a:ext>
          </a:extLst>
        </xdr:cNvPr>
        <xdr:cNvSpPr/>
      </xdr:nvSpPr>
      <xdr:spPr bwMode="auto">
        <a:xfrm>
          <a:off x="8610600" y="3369564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48"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200-000024020000}"/>
            </a:ext>
          </a:extLst>
        </xdr:cNvPr>
        <xdr:cNvSpPr/>
      </xdr:nvSpPr>
      <xdr:spPr bwMode="auto">
        <a:xfrm>
          <a:off x="8610600" y="3403854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49"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200-000025020000}"/>
            </a:ext>
          </a:extLst>
        </xdr:cNvPr>
        <xdr:cNvSpPr/>
      </xdr:nvSpPr>
      <xdr:spPr bwMode="auto">
        <a:xfrm>
          <a:off x="8610600" y="3438144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50"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200-000026020000}"/>
            </a:ext>
          </a:extLst>
        </xdr:cNvPr>
        <xdr:cNvSpPr/>
      </xdr:nvSpPr>
      <xdr:spPr bwMode="auto">
        <a:xfrm>
          <a:off x="8610600" y="3472434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648"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200-000088020000}"/>
            </a:ext>
          </a:extLst>
        </xdr:cNvPr>
        <xdr:cNvSpPr/>
      </xdr:nvSpPr>
      <xdr:spPr bwMode="auto">
        <a:xfrm>
          <a:off x="8610600" y="4539996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649"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200-000089020000}"/>
            </a:ext>
          </a:extLst>
        </xdr:cNvPr>
        <xdr:cNvSpPr/>
      </xdr:nvSpPr>
      <xdr:spPr bwMode="auto">
        <a:xfrm>
          <a:off x="8610600" y="4577334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650"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200-00008A020000}"/>
            </a:ext>
          </a:extLst>
        </xdr:cNvPr>
        <xdr:cNvSpPr/>
      </xdr:nvSpPr>
      <xdr:spPr bwMode="auto">
        <a:xfrm>
          <a:off x="8610600" y="4614672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651"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200-00008B020000}"/>
            </a:ext>
          </a:extLst>
        </xdr:cNvPr>
        <xdr:cNvSpPr/>
      </xdr:nvSpPr>
      <xdr:spPr bwMode="auto">
        <a:xfrm>
          <a:off x="8610600" y="465201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652"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200-00008C020000}"/>
            </a:ext>
          </a:extLst>
        </xdr:cNvPr>
        <xdr:cNvSpPr/>
      </xdr:nvSpPr>
      <xdr:spPr bwMode="auto">
        <a:xfrm>
          <a:off x="8610600" y="4539996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653"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200-00008D020000}"/>
            </a:ext>
          </a:extLst>
        </xdr:cNvPr>
        <xdr:cNvSpPr/>
      </xdr:nvSpPr>
      <xdr:spPr bwMode="auto">
        <a:xfrm>
          <a:off x="8610600" y="4577334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654"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200-00008E020000}"/>
            </a:ext>
          </a:extLst>
        </xdr:cNvPr>
        <xdr:cNvSpPr/>
      </xdr:nvSpPr>
      <xdr:spPr bwMode="auto">
        <a:xfrm>
          <a:off x="8610600" y="4614672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655"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200-00008F020000}"/>
            </a:ext>
          </a:extLst>
        </xdr:cNvPr>
        <xdr:cNvSpPr/>
      </xdr:nvSpPr>
      <xdr:spPr bwMode="auto">
        <a:xfrm>
          <a:off x="8610600" y="465201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656"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200-000090020000}"/>
            </a:ext>
          </a:extLst>
        </xdr:cNvPr>
        <xdr:cNvSpPr/>
      </xdr:nvSpPr>
      <xdr:spPr bwMode="auto">
        <a:xfrm>
          <a:off x="6629400" y="3331464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658"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200-000092020000}"/>
            </a:ext>
          </a:extLst>
        </xdr:cNvPr>
        <xdr:cNvSpPr/>
      </xdr:nvSpPr>
      <xdr:spPr bwMode="auto">
        <a:xfrm>
          <a:off x="6629400" y="4501896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3"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200-000003000000}"/>
            </a:ext>
          </a:extLst>
        </xdr:cNvPr>
        <xdr:cNvSpPr/>
      </xdr:nvSpPr>
      <xdr:spPr bwMode="auto">
        <a:xfrm>
          <a:off x="7856220" y="4542536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200-000004000000}"/>
            </a:ext>
          </a:extLst>
        </xdr:cNvPr>
        <xdr:cNvSpPr/>
      </xdr:nvSpPr>
      <xdr:spPr bwMode="auto">
        <a:xfrm>
          <a:off x="7856220" y="4580001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200-000005000000}"/>
            </a:ext>
          </a:extLst>
        </xdr:cNvPr>
        <xdr:cNvSpPr/>
      </xdr:nvSpPr>
      <xdr:spPr bwMode="auto">
        <a:xfrm>
          <a:off x="7856220" y="4617466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6"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200-000006000000}"/>
            </a:ext>
          </a:extLst>
        </xdr:cNvPr>
        <xdr:cNvSpPr/>
      </xdr:nvSpPr>
      <xdr:spPr bwMode="auto">
        <a:xfrm>
          <a:off x="7856220" y="4654931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8"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200-000008000000}"/>
            </a:ext>
          </a:extLst>
        </xdr:cNvPr>
        <xdr:cNvSpPr/>
      </xdr:nvSpPr>
      <xdr:spPr bwMode="auto">
        <a:xfrm>
          <a:off x="7856220" y="4542536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9"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200-000009000000}"/>
            </a:ext>
          </a:extLst>
        </xdr:cNvPr>
        <xdr:cNvSpPr/>
      </xdr:nvSpPr>
      <xdr:spPr bwMode="auto">
        <a:xfrm>
          <a:off x="7856220" y="4580001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10"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200-00000A000000}"/>
            </a:ext>
          </a:extLst>
        </xdr:cNvPr>
        <xdr:cNvSpPr/>
      </xdr:nvSpPr>
      <xdr:spPr bwMode="auto">
        <a:xfrm>
          <a:off x="7856220" y="4617466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11"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200-00000B000000}"/>
            </a:ext>
          </a:extLst>
        </xdr:cNvPr>
        <xdr:cNvSpPr/>
      </xdr:nvSpPr>
      <xdr:spPr bwMode="auto">
        <a:xfrm>
          <a:off x="7856220" y="4654931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13"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200-00000D000000}"/>
            </a:ext>
          </a:extLst>
        </xdr:cNvPr>
        <xdr:cNvSpPr/>
      </xdr:nvSpPr>
      <xdr:spPr bwMode="auto">
        <a:xfrm>
          <a:off x="7856220" y="4542536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14"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200-00000E000000}"/>
            </a:ext>
          </a:extLst>
        </xdr:cNvPr>
        <xdr:cNvSpPr/>
      </xdr:nvSpPr>
      <xdr:spPr bwMode="auto">
        <a:xfrm>
          <a:off x="7856220" y="4580001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15"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200-00000F000000}"/>
            </a:ext>
          </a:extLst>
        </xdr:cNvPr>
        <xdr:cNvSpPr/>
      </xdr:nvSpPr>
      <xdr:spPr bwMode="auto">
        <a:xfrm>
          <a:off x="7856220" y="4617466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16"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200-000010000000}"/>
            </a:ext>
          </a:extLst>
        </xdr:cNvPr>
        <xdr:cNvSpPr/>
      </xdr:nvSpPr>
      <xdr:spPr bwMode="auto">
        <a:xfrm>
          <a:off x="7856220" y="4654931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17"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200-000011000000}"/>
            </a:ext>
          </a:extLst>
        </xdr:cNvPr>
        <xdr:cNvSpPr/>
      </xdr:nvSpPr>
      <xdr:spPr bwMode="auto">
        <a:xfrm>
          <a:off x="6047740" y="4505452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18"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200-000012000000}"/>
            </a:ext>
          </a:extLst>
        </xdr:cNvPr>
        <xdr:cNvSpPr/>
      </xdr:nvSpPr>
      <xdr:spPr bwMode="auto">
        <a:xfrm>
          <a:off x="7856220" y="5698236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25"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200-000019000000}"/>
            </a:ext>
          </a:extLst>
        </xdr:cNvPr>
        <xdr:cNvSpPr/>
      </xdr:nvSpPr>
      <xdr:spPr bwMode="auto">
        <a:xfrm>
          <a:off x="7856220" y="5735701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26"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200-00001A000000}"/>
            </a:ext>
          </a:extLst>
        </xdr:cNvPr>
        <xdr:cNvSpPr/>
      </xdr:nvSpPr>
      <xdr:spPr bwMode="auto">
        <a:xfrm>
          <a:off x="7856220" y="5773166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27"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200-00001B000000}"/>
            </a:ext>
          </a:extLst>
        </xdr:cNvPr>
        <xdr:cNvSpPr/>
      </xdr:nvSpPr>
      <xdr:spPr bwMode="auto">
        <a:xfrm>
          <a:off x="7856220" y="5810631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28"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200-00001C000000}"/>
            </a:ext>
          </a:extLst>
        </xdr:cNvPr>
        <xdr:cNvSpPr/>
      </xdr:nvSpPr>
      <xdr:spPr bwMode="auto">
        <a:xfrm>
          <a:off x="7856220" y="5698236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29"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200-00001D000000}"/>
            </a:ext>
          </a:extLst>
        </xdr:cNvPr>
        <xdr:cNvSpPr/>
      </xdr:nvSpPr>
      <xdr:spPr bwMode="auto">
        <a:xfrm>
          <a:off x="7856220" y="5735701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2"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200-00002A000000}"/>
            </a:ext>
          </a:extLst>
        </xdr:cNvPr>
        <xdr:cNvSpPr/>
      </xdr:nvSpPr>
      <xdr:spPr bwMode="auto">
        <a:xfrm>
          <a:off x="7856220" y="5773166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3"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200-00002B000000}"/>
            </a:ext>
          </a:extLst>
        </xdr:cNvPr>
        <xdr:cNvSpPr/>
      </xdr:nvSpPr>
      <xdr:spPr bwMode="auto">
        <a:xfrm>
          <a:off x="7856220" y="5810631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200-00002C000000}"/>
            </a:ext>
          </a:extLst>
        </xdr:cNvPr>
        <xdr:cNvSpPr/>
      </xdr:nvSpPr>
      <xdr:spPr bwMode="auto">
        <a:xfrm>
          <a:off x="7856220" y="5698236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5"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200-00002D000000}"/>
            </a:ext>
          </a:extLst>
        </xdr:cNvPr>
        <xdr:cNvSpPr/>
      </xdr:nvSpPr>
      <xdr:spPr bwMode="auto">
        <a:xfrm>
          <a:off x="7856220" y="5735701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200-00002E000000}"/>
            </a:ext>
          </a:extLst>
        </xdr:cNvPr>
        <xdr:cNvSpPr/>
      </xdr:nvSpPr>
      <xdr:spPr bwMode="auto">
        <a:xfrm>
          <a:off x="7856220" y="5773166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200-00002F000000}"/>
            </a:ext>
          </a:extLst>
        </xdr:cNvPr>
        <xdr:cNvSpPr/>
      </xdr:nvSpPr>
      <xdr:spPr bwMode="auto">
        <a:xfrm>
          <a:off x="7856220" y="5810631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200-000030000000}"/>
            </a:ext>
          </a:extLst>
        </xdr:cNvPr>
        <xdr:cNvSpPr/>
      </xdr:nvSpPr>
      <xdr:spPr bwMode="auto">
        <a:xfrm>
          <a:off x="7856220" y="5698236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200-000031000000}"/>
            </a:ext>
          </a:extLst>
        </xdr:cNvPr>
        <xdr:cNvSpPr/>
      </xdr:nvSpPr>
      <xdr:spPr bwMode="auto">
        <a:xfrm>
          <a:off x="7856220" y="5735701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200-000032000000}"/>
            </a:ext>
          </a:extLst>
        </xdr:cNvPr>
        <xdr:cNvSpPr/>
      </xdr:nvSpPr>
      <xdr:spPr bwMode="auto">
        <a:xfrm>
          <a:off x="7856220" y="5773166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200-000033000000}"/>
            </a:ext>
          </a:extLst>
        </xdr:cNvPr>
        <xdr:cNvSpPr/>
      </xdr:nvSpPr>
      <xdr:spPr bwMode="auto">
        <a:xfrm>
          <a:off x="7856220" y="5810631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2"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200-000034000000}"/>
            </a:ext>
          </a:extLst>
        </xdr:cNvPr>
        <xdr:cNvSpPr/>
      </xdr:nvSpPr>
      <xdr:spPr bwMode="auto">
        <a:xfrm>
          <a:off x="7856220" y="5698236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3"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200-000035000000}"/>
            </a:ext>
          </a:extLst>
        </xdr:cNvPr>
        <xdr:cNvSpPr/>
      </xdr:nvSpPr>
      <xdr:spPr bwMode="auto">
        <a:xfrm>
          <a:off x="7856220" y="5735701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4"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200-000036000000}"/>
            </a:ext>
          </a:extLst>
        </xdr:cNvPr>
        <xdr:cNvSpPr/>
      </xdr:nvSpPr>
      <xdr:spPr bwMode="auto">
        <a:xfrm>
          <a:off x="7856220" y="5773166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5"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200-000037000000}"/>
            </a:ext>
          </a:extLst>
        </xdr:cNvPr>
        <xdr:cNvSpPr/>
      </xdr:nvSpPr>
      <xdr:spPr bwMode="auto">
        <a:xfrm>
          <a:off x="7856220" y="5810631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6"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200-000038000000}"/>
            </a:ext>
          </a:extLst>
        </xdr:cNvPr>
        <xdr:cNvSpPr/>
      </xdr:nvSpPr>
      <xdr:spPr bwMode="auto">
        <a:xfrm>
          <a:off x="7856220" y="5698236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7"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200-000039000000}"/>
            </a:ext>
          </a:extLst>
        </xdr:cNvPr>
        <xdr:cNvSpPr/>
      </xdr:nvSpPr>
      <xdr:spPr bwMode="auto">
        <a:xfrm>
          <a:off x="7856220" y="5735701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62"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200-00003E000000}"/>
            </a:ext>
          </a:extLst>
        </xdr:cNvPr>
        <xdr:cNvSpPr/>
      </xdr:nvSpPr>
      <xdr:spPr bwMode="auto">
        <a:xfrm>
          <a:off x="7856220" y="5773166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63"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200-00003F000000}"/>
            </a:ext>
          </a:extLst>
        </xdr:cNvPr>
        <xdr:cNvSpPr/>
      </xdr:nvSpPr>
      <xdr:spPr bwMode="auto">
        <a:xfrm>
          <a:off x="7856220" y="5810631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64"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200-000040000000}"/>
            </a:ext>
          </a:extLst>
        </xdr:cNvPr>
        <xdr:cNvSpPr/>
      </xdr:nvSpPr>
      <xdr:spPr bwMode="auto">
        <a:xfrm>
          <a:off x="7856220" y="5698236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65"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200-000041000000}"/>
            </a:ext>
          </a:extLst>
        </xdr:cNvPr>
        <xdr:cNvSpPr/>
      </xdr:nvSpPr>
      <xdr:spPr bwMode="auto">
        <a:xfrm>
          <a:off x="7856220" y="5735701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66"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200-000042000000}"/>
            </a:ext>
          </a:extLst>
        </xdr:cNvPr>
        <xdr:cNvSpPr/>
      </xdr:nvSpPr>
      <xdr:spPr bwMode="auto">
        <a:xfrm>
          <a:off x="7856220" y="5773166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67"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200-000043000000}"/>
            </a:ext>
          </a:extLst>
        </xdr:cNvPr>
        <xdr:cNvSpPr/>
      </xdr:nvSpPr>
      <xdr:spPr bwMode="auto">
        <a:xfrm>
          <a:off x="7856220" y="5810631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68"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200-000044000000}"/>
            </a:ext>
          </a:extLst>
        </xdr:cNvPr>
        <xdr:cNvSpPr/>
      </xdr:nvSpPr>
      <xdr:spPr bwMode="auto">
        <a:xfrm>
          <a:off x="7856220" y="5698236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69"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200-000045000000}"/>
            </a:ext>
          </a:extLst>
        </xdr:cNvPr>
        <xdr:cNvSpPr/>
      </xdr:nvSpPr>
      <xdr:spPr bwMode="auto">
        <a:xfrm>
          <a:off x="7856220" y="5735701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70"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200-000046000000}"/>
            </a:ext>
          </a:extLst>
        </xdr:cNvPr>
        <xdr:cNvSpPr/>
      </xdr:nvSpPr>
      <xdr:spPr bwMode="auto">
        <a:xfrm>
          <a:off x="7856220" y="5773166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71"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200-000047000000}"/>
            </a:ext>
          </a:extLst>
        </xdr:cNvPr>
        <xdr:cNvSpPr/>
      </xdr:nvSpPr>
      <xdr:spPr bwMode="auto">
        <a:xfrm>
          <a:off x="7856220" y="5810631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161"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200-0000A1000000}"/>
            </a:ext>
          </a:extLst>
        </xdr:cNvPr>
        <xdr:cNvSpPr/>
      </xdr:nvSpPr>
      <xdr:spPr bwMode="auto">
        <a:xfrm>
          <a:off x="7856220" y="5698236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162"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200-0000A2000000}"/>
            </a:ext>
          </a:extLst>
        </xdr:cNvPr>
        <xdr:cNvSpPr/>
      </xdr:nvSpPr>
      <xdr:spPr bwMode="auto">
        <a:xfrm>
          <a:off x="7856220" y="5735701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163"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200-0000A3000000}"/>
            </a:ext>
          </a:extLst>
        </xdr:cNvPr>
        <xdr:cNvSpPr/>
      </xdr:nvSpPr>
      <xdr:spPr bwMode="auto">
        <a:xfrm>
          <a:off x="7856220" y="5773166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164"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200-0000A4000000}"/>
            </a:ext>
          </a:extLst>
        </xdr:cNvPr>
        <xdr:cNvSpPr/>
      </xdr:nvSpPr>
      <xdr:spPr bwMode="auto">
        <a:xfrm>
          <a:off x="7856220" y="5810631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169"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200-0000A9000000}"/>
            </a:ext>
          </a:extLst>
        </xdr:cNvPr>
        <xdr:cNvSpPr/>
      </xdr:nvSpPr>
      <xdr:spPr bwMode="auto">
        <a:xfrm>
          <a:off x="7856220" y="5698236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173"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200-0000AD000000}"/>
            </a:ext>
          </a:extLst>
        </xdr:cNvPr>
        <xdr:cNvSpPr/>
      </xdr:nvSpPr>
      <xdr:spPr bwMode="auto">
        <a:xfrm>
          <a:off x="7856220" y="5735701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177"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200-0000B1000000}"/>
            </a:ext>
          </a:extLst>
        </xdr:cNvPr>
        <xdr:cNvSpPr/>
      </xdr:nvSpPr>
      <xdr:spPr bwMode="auto">
        <a:xfrm>
          <a:off x="7856220" y="5773166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183"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200-0000B7000000}"/>
            </a:ext>
          </a:extLst>
        </xdr:cNvPr>
        <xdr:cNvSpPr/>
      </xdr:nvSpPr>
      <xdr:spPr bwMode="auto">
        <a:xfrm>
          <a:off x="7856220" y="5810631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184"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200-0000B8000000}"/>
            </a:ext>
          </a:extLst>
        </xdr:cNvPr>
        <xdr:cNvSpPr/>
      </xdr:nvSpPr>
      <xdr:spPr bwMode="auto">
        <a:xfrm>
          <a:off x="7856220" y="5698236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185"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200-0000B9000000}"/>
            </a:ext>
          </a:extLst>
        </xdr:cNvPr>
        <xdr:cNvSpPr/>
      </xdr:nvSpPr>
      <xdr:spPr bwMode="auto">
        <a:xfrm>
          <a:off x="7856220" y="5735701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186"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200-0000BA000000}"/>
            </a:ext>
          </a:extLst>
        </xdr:cNvPr>
        <xdr:cNvSpPr/>
      </xdr:nvSpPr>
      <xdr:spPr bwMode="auto">
        <a:xfrm>
          <a:off x="7856220" y="5773166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187"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200-0000BB000000}"/>
            </a:ext>
          </a:extLst>
        </xdr:cNvPr>
        <xdr:cNvSpPr/>
      </xdr:nvSpPr>
      <xdr:spPr bwMode="auto">
        <a:xfrm>
          <a:off x="7856220" y="5810631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188"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200-0000BC000000}"/>
            </a:ext>
          </a:extLst>
        </xdr:cNvPr>
        <xdr:cNvSpPr/>
      </xdr:nvSpPr>
      <xdr:spPr bwMode="auto">
        <a:xfrm>
          <a:off x="7856220" y="5698236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189"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200-0000BD000000}"/>
            </a:ext>
          </a:extLst>
        </xdr:cNvPr>
        <xdr:cNvSpPr/>
      </xdr:nvSpPr>
      <xdr:spPr bwMode="auto">
        <a:xfrm>
          <a:off x="7856220" y="5735701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190"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200-0000BE000000}"/>
            </a:ext>
          </a:extLst>
        </xdr:cNvPr>
        <xdr:cNvSpPr/>
      </xdr:nvSpPr>
      <xdr:spPr bwMode="auto">
        <a:xfrm>
          <a:off x="7856220" y="5773166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195"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200-0000C3000000}"/>
            </a:ext>
          </a:extLst>
        </xdr:cNvPr>
        <xdr:cNvSpPr/>
      </xdr:nvSpPr>
      <xdr:spPr bwMode="auto">
        <a:xfrm>
          <a:off x="7856220" y="5810631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199"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200-0000C7000000}"/>
            </a:ext>
          </a:extLst>
        </xdr:cNvPr>
        <xdr:cNvSpPr/>
      </xdr:nvSpPr>
      <xdr:spPr bwMode="auto">
        <a:xfrm>
          <a:off x="7856220" y="5698236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203"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200-0000CB000000}"/>
            </a:ext>
          </a:extLst>
        </xdr:cNvPr>
        <xdr:cNvSpPr/>
      </xdr:nvSpPr>
      <xdr:spPr bwMode="auto">
        <a:xfrm>
          <a:off x="7856220" y="5735701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223"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200-0000DF000000}"/>
            </a:ext>
          </a:extLst>
        </xdr:cNvPr>
        <xdr:cNvSpPr/>
      </xdr:nvSpPr>
      <xdr:spPr bwMode="auto">
        <a:xfrm>
          <a:off x="7856220" y="5773166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224"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200-0000E0000000}"/>
            </a:ext>
          </a:extLst>
        </xdr:cNvPr>
        <xdr:cNvSpPr/>
      </xdr:nvSpPr>
      <xdr:spPr bwMode="auto">
        <a:xfrm>
          <a:off x="7856220" y="5810631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225"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200-0000E1000000}"/>
            </a:ext>
          </a:extLst>
        </xdr:cNvPr>
        <xdr:cNvSpPr/>
      </xdr:nvSpPr>
      <xdr:spPr bwMode="auto">
        <a:xfrm>
          <a:off x="7856220" y="5698236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226"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200-0000E2000000}"/>
            </a:ext>
          </a:extLst>
        </xdr:cNvPr>
        <xdr:cNvSpPr/>
      </xdr:nvSpPr>
      <xdr:spPr bwMode="auto">
        <a:xfrm>
          <a:off x="7856220" y="5735701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227"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200-0000E3000000}"/>
            </a:ext>
          </a:extLst>
        </xdr:cNvPr>
        <xdr:cNvSpPr/>
      </xdr:nvSpPr>
      <xdr:spPr bwMode="auto">
        <a:xfrm>
          <a:off x="7856220" y="5773166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228"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200-0000E4000000}"/>
            </a:ext>
          </a:extLst>
        </xdr:cNvPr>
        <xdr:cNvSpPr/>
      </xdr:nvSpPr>
      <xdr:spPr bwMode="auto">
        <a:xfrm>
          <a:off x="7856220" y="5810631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229"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200-0000E5000000}"/>
            </a:ext>
          </a:extLst>
        </xdr:cNvPr>
        <xdr:cNvSpPr/>
      </xdr:nvSpPr>
      <xdr:spPr bwMode="auto">
        <a:xfrm>
          <a:off x="7856220" y="5698236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230"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200-0000E6000000}"/>
            </a:ext>
          </a:extLst>
        </xdr:cNvPr>
        <xdr:cNvSpPr/>
      </xdr:nvSpPr>
      <xdr:spPr bwMode="auto">
        <a:xfrm>
          <a:off x="7856220" y="5735701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235"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200-0000EB000000}"/>
            </a:ext>
          </a:extLst>
        </xdr:cNvPr>
        <xdr:cNvSpPr/>
      </xdr:nvSpPr>
      <xdr:spPr bwMode="auto">
        <a:xfrm>
          <a:off x="7856220" y="5773166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239"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200-0000EF000000}"/>
            </a:ext>
          </a:extLst>
        </xdr:cNvPr>
        <xdr:cNvSpPr/>
      </xdr:nvSpPr>
      <xdr:spPr bwMode="auto">
        <a:xfrm>
          <a:off x="7856220" y="5810631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243"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200-0000F3000000}"/>
            </a:ext>
          </a:extLst>
        </xdr:cNvPr>
        <xdr:cNvSpPr/>
      </xdr:nvSpPr>
      <xdr:spPr bwMode="auto">
        <a:xfrm>
          <a:off x="7856220" y="5698236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277"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200-000015010000}"/>
            </a:ext>
          </a:extLst>
        </xdr:cNvPr>
        <xdr:cNvSpPr/>
      </xdr:nvSpPr>
      <xdr:spPr bwMode="auto">
        <a:xfrm>
          <a:off x="7856220" y="5735701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278"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200-000016010000}"/>
            </a:ext>
          </a:extLst>
        </xdr:cNvPr>
        <xdr:cNvSpPr/>
      </xdr:nvSpPr>
      <xdr:spPr bwMode="auto">
        <a:xfrm>
          <a:off x="7856220" y="5773166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279"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200-000017010000}"/>
            </a:ext>
          </a:extLst>
        </xdr:cNvPr>
        <xdr:cNvSpPr/>
      </xdr:nvSpPr>
      <xdr:spPr bwMode="auto">
        <a:xfrm>
          <a:off x="7856220" y="5810631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280"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200-000018010000}"/>
            </a:ext>
          </a:extLst>
        </xdr:cNvPr>
        <xdr:cNvSpPr/>
      </xdr:nvSpPr>
      <xdr:spPr bwMode="auto">
        <a:xfrm>
          <a:off x="7856220" y="5698236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281"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200-000019010000}"/>
            </a:ext>
          </a:extLst>
        </xdr:cNvPr>
        <xdr:cNvSpPr/>
      </xdr:nvSpPr>
      <xdr:spPr bwMode="auto">
        <a:xfrm>
          <a:off x="7856220" y="5735701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282"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200-00001A010000}"/>
            </a:ext>
          </a:extLst>
        </xdr:cNvPr>
        <xdr:cNvSpPr/>
      </xdr:nvSpPr>
      <xdr:spPr bwMode="auto">
        <a:xfrm>
          <a:off x="7856220" y="5773166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283"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200-00001B010000}"/>
            </a:ext>
          </a:extLst>
        </xdr:cNvPr>
        <xdr:cNvSpPr/>
      </xdr:nvSpPr>
      <xdr:spPr bwMode="auto">
        <a:xfrm>
          <a:off x="7856220" y="5810631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284"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200-00001C010000}"/>
            </a:ext>
          </a:extLst>
        </xdr:cNvPr>
        <xdr:cNvSpPr/>
      </xdr:nvSpPr>
      <xdr:spPr bwMode="auto">
        <a:xfrm>
          <a:off x="7856220" y="5698236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289"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200-000021010000}"/>
            </a:ext>
          </a:extLst>
        </xdr:cNvPr>
        <xdr:cNvSpPr/>
      </xdr:nvSpPr>
      <xdr:spPr bwMode="auto">
        <a:xfrm>
          <a:off x="7856220" y="5735701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293"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200-000025010000}"/>
            </a:ext>
          </a:extLst>
        </xdr:cNvPr>
        <xdr:cNvSpPr/>
      </xdr:nvSpPr>
      <xdr:spPr bwMode="auto">
        <a:xfrm>
          <a:off x="7856220" y="5773166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297"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200-000029010000}"/>
            </a:ext>
          </a:extLst>
        </xdr:cNvPr>
        <xdr:cNvSpPr/>
      </xdr:nvSpPr>
      <xdr:spPr bwMode="auto">
        <a:xfrm>
          <a:off x="7856220" y="5810631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345"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200-000059010000}"/>
            </a:ext>
          </a:extLst>
        </xdr:cNvPr>
        <xdr:cNvSpPr/>
      </xdr:nvSpPr>
      <xdr:spPr bwMode="auto">
        <a:xfrm>
          <a:off x="7856220" y="5698236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346"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200-00005A010000}"/>
            </a:ext>
          </a:extLst>
        </xdr:cNvPr>
        <xdr:cNvSpPr/>
      </xdr:nvSpPr>
      <xdr:spPr bwMode="auto">
        <a:xfrm>
          <a:off x="7856220" y="5735701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347"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200-00005B010000}"/>
            </a:ext>
          </a:extLst>
        </xdr:cNvPr>
        <xdr:cNvSpPr/>
      </xdr:nvSpPr>
      <xdr:spPr bwMode="auto">
        <a:xfrm>
          <a:off x="7856220" y="5773166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348"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200-00005C010000}"/>
            </a:ext>
          </a:extLst>
        </xdr:cNvPr>
        <xdr:cNvSpPr/>
      </xdr:nvSpPr>
      <xdr:spPr bwMode="auto">
        <a:xfrm>
          <a:off x="7856220" y="5810631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349"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200-00005D010000}"/>
            </a:ext>
          </a:extLst>
        </xdr:cNvPr>
        <xdr:cNvSpPr/>
      </xdr:nvSpPr>
      <xdr:spPr bwMode="auto">
        <a:xfrm>
          <a:off x="7856220" y="5698236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350"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200-00005E010000}"/>
            </a:ext>
          </a:extLst>
        </xdr:cNvPr>
        <xdr:cNvSpPr/>
      </xdr:nvSpPr>
      <xdr:spPr bwMode="auto">
        <a:xfrm>
          <a:off x="7856220" y="5735701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351"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200-00005F010000}"/>
            </a:ext>
          </a:extLst>
        </xdr:cNvPr>
        <xdr:cNvSpPr/>
      </xdr:nvSpPr>
      <xdr:spPr bwMode="auto">
        <a:xfrm>
          <a:off x="7856220" y="5773166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352"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200-000060010000}"/>
            </a:ext>
          </a:extLst>
        </xdr:cNvPr>
        <xdr:cNvSpPr/>
      </xdr:nvSpPr>
      <xdr:spPr bwMode="auto">
        <a:xfrm>
          <a:off x="7856220" y="5810631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357"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200-000065010000}"/>
            </a:ext>
          </a:extLst>
        </xdr:cNvPr>
        <xdr:cNvSpPr/>
      </xdr:nvSpPr>
      <xdr:spPr bwMode="auto">
        <a:xfrm>
          <a:off x="7856220" y="5698236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361"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200-000069010000}"/>
            </a:ext>
          </a:extLst>
        </xdr:cNvPr>
        <xdr:cNvSpPr/>
      </xdr:nvSpPr>
      <xdr:spPr bwMode="auto">
        <a:xfrm>
          <a:off x="7856220" y="5735701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365"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200-00006D010000}"/>
            </a:ext>
          </a:extLst>
        </xdr:cNvPr>
        <xdr:cNvSpPr/>
      </xdr:nvSpPr>
      <xdr:spPr bwMode="auto">
        <a:xfrm>
          <a:off x="7856220" y="5773166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27"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200-0000AB010000}"/>
            </a:ext>
          </a:extLst>
        </xdr:cNvPr>
        <xdr:cNvSpPr/>
      </xdr:nvSpPr>
      <xdr:spPr bwMode="auto">
        <a:xfrm>
          <a:off x="7856220" y="5810631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62659"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200-0000C3F40000}"/>
            </a:ext>
          </a:extLst>
        </xdr:cNvPr>
        <xdr:cNvSpPr/>
      </xdr:nvSpPr>
      <xdr:spPr bwMode="auto">
        <a:xfrm>
          <a:off x="6047740" y="5661152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62661"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200-0000C5F40000}"/>
            </a:ext>
          </a:extLst>
        </xdr:cNvPr>
        <xdr:cNvSpPr/>
      </xdr:nvSpPr>
      <xdr:spPr bwMode="auto">
        <a:xfrm>
          <a:off x="6047740" y="5661152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62663"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200-0000C7F40000}"/>
            </a:ext>
          </a:extLst>
        </xdr:cNvPr>
        <xdr:cNvSpPr/>
      </xdr:nvSpPr>
      <xdr:spPr bwMode="auto">
        <a:xfrm>
          <a:off x="6047740" y="5661152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62665"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200-0000C9F40000}"/>
            </a:ext>
          </a:extLst>
        </xdr:cNvPr>
        <xdr:cNvSpPr/>
      </xdr:nvSpPr>
      <xdr:spPr bwMode="auto">
        <a:xfrm>
          <a:off x="6047740" y="5661152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62667"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200-0000CBF40000}"/>
            </a:ext>
          </a:extLst>
        </xdr:cNvPr>
        <xdr:cNvSpPr/>
      </xdr:nvSpPr>
      <xdr:spPr bwMode="auto">
        <a:xfrm>
          <a:off x="6047740" y="5661152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62669"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200-0000CDF40000}"/>
            </a:ext>
          </a:extLst>
        </xdr:cNvPr>
        <xdr:cNvSpPr/>
      </xdr:nvSpPr>
      <xdr:spPr bwMode="auto">
        <a:xfrm>
          <a:off x="6047740" y="5661152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62671"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200-0000CFF40000}"/>
            </a:ext>
          </a:extLst>
        </xdr:cNvPr>
        <xdr:cNvSpPr/>
      </xdr:nvSpPr>
      <xdr:spPr bwMode="auto">
        <a:xfrm>
          <a:off x="6047740" y="5661152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48</xdr:col>
      <xdr:colOff>76200</xdr:colOff>
      <xdr:row>3</xdr:row>
      <xdr:rowOff>38100</xdr:rowOff>
    </xdr:from>
    <xdr:to>
      <xdr:col>65</xdr:col>
      <xdr:colOff>60158</xdr:colOff>
      <xdr:row>8</xdr:row>
      <xdr:rowOff>44450</xdr:rowOff>
    </xdr:to>
    <xdr:sp macro="" textlink="">
      <xdr:nvSpPr>
        <xdr:cNvPr id="62673" name="左矢印吹き出し 7">
          <a:extLst>
            <a:ext uri="{FF2B5EF4-FFF2-40B4-BE49-F238E27FC236}">
              <a16:creationId xmlns:a16="http://schemas.microsoft.com/office/drawing/2014/main" id="{00000000-0008-0000-0200-0000D1F40000}"/>
            </a:ext>
          </a:extLst>
        </xdr:cNvPr>
        <xdr:cNvSpPr/>
      </xdr:nvSpPr>
      <xdr:spPr>
        <a:xfrm>
          <a:off x="8255000" y="615950"/>
          <a:ext cx="3762208" cy="800100"/>
        </a:xfrm>
        <a:prstGeom prst="leftArrowCallout">
          <a:avLst>
            <a:gd name="adj1" fmla="val 21392"/>
            <a:gd name="adj2" fmla="val 27841"/>
            <a:gd name="adj3" fmla="val 27176"/>
            <a:gd name="adj4" fmla="val 87108"/>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ja-JP" altLang="ja-JP" sz="1100">
              <a:solidFill>
                <a:schemeClr val="lt1"/>
              </a:solidFill>
              <a:effectLst/>
              <a:latin typeface="UD デジタル 教科書体 NK-R" panose="02020400000000000000" pitchFamily="18" charset="-128"/>
              <a:ea typeface="UD デジタル 教科書体 NK-R" panose="02020400000000000000" pitchFamily="18" charset="-128"/>
              <a:cs typeface="+mn-cs"/>
            </a:rPr>
            <a:t>「あしあとシート」では項目を変更できません。</a:t>
          </a:r>
          <a:endParaRPr lang="ja-JP" altLang="ja-JP">
            <a:effectLst/>
            <a:latin typeface="UD デジタル 教科書体 NK-R" panose="02020400000000000000" pitchFamily="18" charset="-128"/>
            <a:ea typeface="UD デジタル 教科書体 NK-R" panose="02020400000000000000" pitchFamily="18" charset="-128"/>
          </a:endParaRPr>
        </a:p>
        <a:p>
          <a:r>
            <a:rPr kumimoji="1" lang="ja-JP" altLang="ja-JP" sz="1100">
              <a:solidFill>
                <a:schemeClr val="lt1"/>
              </a:solidFill>
              <a:effectLst/>
              <a:latin typeface="UD デジタル 教科書体 NK-R" panose="02020400000000000000" pitchFamily="18" charset="-128"/>
              <a:ea typeface="UD デジタル 教科書体 NK-R" panose="02020400000000000000" pitchFamily="18" charset="-128"/>
              <a:cs typeface="+mn-cs"/>
            </a:rPr>
            <a:t>変更する場合は、「支援振り返りカレンダー」の項目を</a:t>
          </a:r>
          <a:endParaRPr lang="ja-JP" altLang="ja-JP">
            <a:effectLst/>
            <a:latin typeface="UD デジタル 教科書体 NK-R" panose="02020400000000000000" pitchFamily="18" charset="-128"/>
            <a:ea typeface="UD デジタル 教科書体 NK-R" panose="02020400000000000000" pitchFamily="18" charset="-128"/>
          </a:endParaRPr>
        </a:p>
        <a:p>
          <a:r>
            <a:rPr kumimoji="1" lang="ja-JP" altLang="ja-JP" sz="1100">
              <a:solidFill>
                <a:schemeClr val="lt1"/>
              </a:solidFill>
              <a:effectLst/>
              <a:latin typeface="UD デジタル 教科書体 NK-R" panose="02020400000000000000" pitchFamily="18" charset="-128"/>
              <a:ea typeface="UD デジタル 教科書体 NK-R" panose="02020400000000000000" pitchFamily="18" charset="-128"/>
              <a:cs typeface="+mn-cs"/>
            </a:rPr>
            <a:t>変更してください。</a:t>
          </a:r>
          <a:endParaRPr lang="ja-JP" altLang="ja-JP">
            <a:effectLst/>
            <a:latin typeface="UD デジタル 教科書体 NK-R" panose="02020400000000000000" pitchFamily="18" charset="-128"/>
            <a:ea typeface="UD デジタル 教科書体 NK-R" panose="02020400000000000000" pitchFamily="18" charset="-128"/>
          </a:endParaRPr>
        </a:p>
      </xdr:txBody>
    </xdr:sp>
    <xdr:clientData/>
  </xdr:twoCellAnchor>
  <xdr:oneCellAnchor>
    <xdr:from>
      <xdr:col>27</xdr:col>
      <xdr:colOff>91440</xdr:colOff>
      <xdr:row>44</xdr:row>
      <xdr:rowOff>0</xdr:rowOff>
    </xdr:from>
    <xdr:ext cx="331470" cy="262890"/>
    <xdr:sp macro="" textlink="">
      <xdr:nvSpPr>
        <xdr:cNvPr id="62553"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200-000059F40000}"/>
            </a:ext>
          </a:extLst>
        </xdr:cNvPr>
        <xdr:cNvSpPr/>
      </xdr:nvSpPr>
      <xdr:spPr bwMode="auto">
        <a:xfrm>
          <a:off x="6006966" y="44507083"/>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62554"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200-00005AF40000}"/>
            </a:ext>
          </a:extLst>
        </xdr:cNvPr>
        <xdr:cNvSpPr/>
      </xdr:nvSpPr>
      <xdr:spPr bwMode="auto">
        <a:xfrm>
          <a:off x="6006966" y="44507083"/>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62557"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200-00005DF40000}"/>
            </a:ext>
          </a:extLst>
        </xdr:cNvPr>
        <xdr:cNvSpPr/>
      </xdr:nvSpPr>
      <xdr:spPr bwMode="auto">
        <a:xfrm>
          <a:off x="6006966" y="44507083"/>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62562"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200-000062F40000}"/>
            </a:ext>
          </a:extLst>
        </xdr:cNvPr>
        <xdr:cNvSpPr/>
      </xdr:nvSpPr>
      <xdr:spPr bwMode="auto">
        <a:xfrm>
          <a:off x="6006966" y="44507083"/>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62563"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200-000063F40000}"/>
            </a:ext>
          </a:extLst>
        </xdr:cNvPr>
        <xdr:cNvSpPr/>
      </xdr:nvSpPr>
      <xdr:spPr bwMode="auto">
        <a:xfrm>
          <a:off x="6006966" y="44507083"/>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62564"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200-000064F40000}"/>
            </a:ext>
          </a:extLst>
        </xdr:cNvPr>
        <xdr:cNvSpPr/>
      </xdr:nvSpPr>
      <xdr:spPr bwMode="auto">
        <a:xfrm>
          <a:off x="6006966" y="44507083"/>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62568"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200-000068F40000}"/>
            </a:ext>
          </a:extLst>
        </xdr:cNvPr>
        <xdr:cNvSpPr/>
      </xdr:nvSpPr>
      <xdr:spPr bwMode="auto">
        <a:xfrm>
          <a:off x="6006966" y="44507083"/>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62573"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200-00006DF40000}"/>
            </a:ext>
          </a:extLst>
        </xdr:cNvPr>
        <xdr:cNvSpPr/>
      </xdr:nvSpPr>
      <xdr:spPr bwMode="auto">
        <a:xfrm>
          <a:off x="6006966" y="44507083"/>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18</xdr:col>
      <xdr:colOff>38100</xdr:colOff>
      <xdr:row>44</xdr:row>
      <xdr:rowOff>0</xdr:rowOff>
    </xdr:from>
    <xdr:to>
      <xdr:col>19</xdr:col>
      <xdr:colOff>0</xdr:colOff>
      <xdr:row>45</xdr:row>
      <xdr:rowOff>24330</xdr:rowOff>
    </xdr:to>
    <xdr:sp macro="" textlink="">
      <xdr:nvSpPr>
        <xdr:cNvPr id="2" name="Check Box 9" hidden="1">
          <a:extLst>
            <a:ext uri="{63B3BB69-23CF-44E3-9099-C40C66FF867C}">
              <a14:compatExt xmlns:a14="http://schemas.microsoft.com/office/drawing/2010/main" spid="_x0000_s17417"/>
            </a:ext>
            <a:ext uri="{FF2B5EF4-FFF2-40B4-BE49-F238E27FC236}">
              <a16:creationId xmlns:a16="http://schemas.microsoft.com/office/drawing/2014/main" id="{00000000-0008-0000-0300-000002000000}"/>
            </a:ext>
          </a:extLst>
        </xdr:cNvPr>
        <xdr:cNvSpPr/>
      </xdr:nvSpPr>
      <xdr:spPr bwMode="auto">
        <a:xfrm>
          <a:off x="4381500" y="11734800"/>
          <a:ext cx="205740" cy="2072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36</xdr:col>
      <xdr:colOff>38100</xdr:colOff>
      <xdr:row>44</xdr:row>
      <xdr:rowOff>0</xdr:rowOff>
    </xdr:from>
    <xdr:to>
      <xdr:col>37</xdr:col>
      <xdr:colOff>0</xdr:colOff>
      <xdr:row>44</xdr:row>
      <xdr:rowOff>167640</xdr:rowOff>
    </xdr:to>
    <xdr:sp macro="" textlink="">
      <xdr:nvSpPr>
        <xdr:cNvPr id="3" name="Check Box 17" hidden="1">
          <a:extLst>
            <a:ext uri="{63B3BB69-23CF-44E3-9099-C40C66FF867C}">
              <a14:compatExt xmlns:a14="http://schemas.microsoft.com/office/drawing/2010/main" spid="_x0000_s17425"/>
            </a:ext>
            <a:ext uri="{FF2B5EF4-FFF2-40B4-BE49-F238E27FC236}">
              <a16:creationId xmlns:a16="http://schemas.microsoft.com/office/drawing/2014/main" id="{00000000-0008-0000-0300-000003000000}"/>
            </a:ext>
          </a:extLst>
        </xdr:cNvPr>
        <xdr:cNvSpPr/>
      </xdr:nvSpPr>
      <xdr:spPr bwMode="auto">
        <a:xfrm>
          <a:off x="8770620" y="11734800"/>
          <a:ext cx="205740" cy="167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175260</xdr:colOff>
      <xdr:row>45</xdr:row>
      <xdr:rowOff>86760</xdr:rowOff>
    </xdr:to>
    <xdr:sp macro="" textlink="">
      <xdr:nvSpPr>
        <xdr:cNvPr id="4"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300-000004000000}"/>
            </a:ext>
          </a:extLst>
        </xdr:cNvPr>
        <xdr:cNvSpPr/>
      </xdr:nvSpPr>
      <xdr:spPr bwMode="auto">
        <a:xfrm>
          <a:off x="8580120" y="11734800"/>
          <a:ext cx="327660" cy="269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114300</xdr:colOff>
      <xdr:row>45</xdr:row>
      <xdr:rowOff>31950</xdr:rowOff>
    </xdr:to>
    <xdr:sp macro="" textlink="">
      <xdr:nvSpPr>
        <xdr:cNvPr id="5"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300-000005000000}"/>
            </a:ext>
          </a:extLst>
        </xdr:cNvPr>
        <xdr:cNvSpPr/>
      </xdr:nvSpPr>
      <xdr:spPr bwMode="auto">
        <a:xfrm>
          <a:off x="8610600" y="11734800"/>
          <a:ext cx="23622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114300</xdr:colOff>
      <xdr:row>45</xdr:row>
      <xdr:rowOff>31950</xdr:rowOff>
    </xdr:to>
    <xdr:sp macro="" textlink="">
      <xdr:nvSpPr>
        <xdr:cNvPr id="6"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300-000006000000}"/>
            </a:ext>
          </a:extLst>
        </xdr:cNvPr>
        <xdr:cNvSpPr/>
      </xdr:nvSpPr>
      <xdr:spPr bwMode="auto">
        <a:xfrm>
          <a:off x="8610600" y="11734800"/>
          <a:ext cx="23622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114300</xdr:colOff>
      <xdr:row>45</xdr:row>
      <xdr:rowOff>31950</xdr:rowOff>
    </xdr:to>
    <xdr:sp macro="" textlink="">
      <xdr:nvSpPr>
        <xdr:cNvPr id="7"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300-000007000000}"/>
            </a:ext>
          </a:extLst>
        </xdr:cNvPr>
        <xdr:cNvSpPr/>
      </xdr:nvSpPr>
      <xdr:spPr bwMode="auto">
        <a:xfrm>
          <a:off x="8610600" y="11734800"/>
          <a:ext cx="23622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114300</xdr:colOff>
      <xdr:row>45</xdr:row>
      <xdr:rowOff>31950</xdr:rowOff>
    </xdr:to>
    <xdr:sp macro="" textlink="">
      <xdr:nvSpPr>
        <xdr:cNvPr id="8"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300-000008000000}"/>
            </a:ext>
          </a:extLst>
        </xdr:cNvPr>
        <xdr:cNvSpPr/>
      </xdr:nvSpPr>
      <xdr:spPr bwMode="auto">
        <a:xfrm>
          <a:off x="8610600" y="11734800"/>
          <a:ext cx="23622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xdr:col>
      <xdr:colOff>171236</xdr:colOff>
      <xdr:row>1</xdr:row>
      <xdr:rowOff>128429</xdr:rowOff>
    </xdr:from>
    <xdr:to>
      <xdr:col>9</xdr:col>
      <xdr:colOff>71349</xdr:colOff>
      <xdr:row>11</xdr:row>
      <xdr:rowOff>14271</xdr:rowOff>
    </xdr:to>
    <xdr:grpSp>
      <xdr:nvGrpSpPr>
        <xdr:cNvPr id="9" name="グループ化 8">
          <a:extLst>
            <a:ext uri="{FF2B5EF4-FFF2-40B4-BE49-F238E27FC236}">
              <a16:creationId xmlns:a16="http://schemas.microsoft.com/office/drawing/2014/main" id="{00000000-0008-0000-0300-000009000000}"/>
            </a:ext>
          </a:extLst>
        </xdr:cNvPr>
        <xdr:cNvGrpSpPr/>
      </xdr:nvGrpSpPr>
      <xdr:grpSpPr>
        <a:xfrm>
          <a:off x="347625" y="361262"/>
          <a:ext cx="1706335" cy="1522731"/>
          <a:chOff x="-5132501" y="-2794320"/>
          <a:chExt cx="4021105" cy="3696500"/>
        </a:xfrm>
      </xdr:grpSpPr>
      <xdr:pic>
        <xdr:nvPicPr>
          <xdr:cNvPr id="10" name="図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a:stretch>
            <a:fillRect/>
          </a:stretch>
        </xdr:blipFill>
        <xdr:spPr>
          <a:xfrm rot="744848">
            <a:off x="-3610835" y="-2794320"/>
            <a:ext cx="1213209" cy="1737511"/>
          </a:xfrm>
          <a:prstGeom prst="rect">
            <a:avLst/>
          </a:prstGeom>
        </xdr:spPr>
      </xdr:pic>
      <xdr:pic>
        <xdr:nvPicPr>
          <xdr:cNvPr id="11" name="図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2"/>
          <a:stretch>
            <a:fillRect/>
          </a:stretch>
        </xdr:blipFill>
        <xdr:spPr>
          <a:xfrm rot="2736344">
            <a:off x="-2918682" y="-2255674"/>
            <a:ext cx="1571764" cy="2042808"/>
          </a:xfrm>
          <a:prstGeom prst="rect">
            <a:avLst/>
          </a:prstGeom>
        </xdr:spPr>
      </xdr:pic>
      <xdr:pic>
        <xdr:nvPicPr>
          <xdr:cNvPr id="12" name="図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2"/>
          <a:stretch>
            <a:fillRect/>
          </a:stretch>
        </xdr:blipFill>
        <xdr:spPr>
          <a:xfrm rot="6273704">
            <a:off x="-3212023" y="-1188928"/>
            <a:ext cx="1580638" cy="2091109"/>
          </a:xfrm>
          <a:prstGeom prst="rect">
            <a:avLst/>
          </a:prstGeom>
        </xdr:spPr>
      </xdr:pic>
      <xdr:pic>
        <xdr:nvPicPr>
          <xdr:cNvPr id="13" name="図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2"/>
          <a:stretch>
            <a:fillRect/>
          </a:stretch>
        </xdr:blipFill>
        <xdr:spPr>
          <a:xfrm rot="13219677">
            <a:off x="-4700669" y="-1188929"/>
            <a:ext cx="1556001" cy="2091109"/>
          </a:xfrm>
          <a:prstGeom prst="rect">
            <a:avLst/>
          </a:prstGeom>
        </xdr:spPr>
      </xdr:pic>
      <xdr:pic>
        <xdr:nvPicPr>
          <xdr:cNvPr id="14" name="図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2"/>
          <a:stretch>
            <a:fillRect/>
          </a:stretch>
        </xdr:blipFill>
        <xdr:spPr>
          <a:xfrm rot="16758545">
            <a:off x="-4924512" y="-2353120"/>
            <a:ext cx="1675131" cy="2091109"/>
          </a:xfrm>
          <a:prstGeom prst="rect">
            <a:avLst/>
          </a:prstGeom>
        </xdr:spPr>
      </xdr:pic>
      <xdr:sp macro="" textlink="">
        <xdr:nvSpPr>
          <xdr:cNvPr id="15" name="星 5 85">
            <a:extLst>
              <a:ext uri="{FF2B5EF4-FFF2-40B4-BE49-F238E27FC236}">
                <a16:creationId xmlns:a16="http://schemas.microsoft.com/office/drawing/2014/main" id="{00000000-0008-0000-0300-00000F000000}"/>
              </a:ext>
            </a:extLst>
          </xdr:cNvPr>
          <xdr:cNvSpPr/>
        </xdr:nvSpPr>
        <xdr:spPr>
          <a:xfrm rot="2101055">
            <a:off x="-3497922" y="-1272909"/>
            <a:ext cx="770606" cy="756091"/>
          </a:xfrm>
          <a:prstGeom prst="star5">
            <a:avLst>
              <a:gd name="adj" fmla="val 30676"/>
              <a:gd name="hf" fmla="val 105146"/>
              <a:gd name="vf" fmla="val 110557"/>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sp macro="" textlink="">
        <xdr:nvSpPr>
          <xdr:cNvPr id="16" name="テキスト ボックス 86">
            <a:extLst>
              <a:ext uri="{FF2B5EF4-FFF2-40B4-BE49-F238E27FC236}">
                <a16:creationId xmlns:a16="http://schemas.microsoft.com/office/drawing/2014/main" id="{00000000-0008-0000-0300-000010000000}"/>
              </a:ext>
            </a:extLst>
          </xdr:cNvPr>
          <xdr:cNvSpPr txBox="1"/>
        </xdr:nvSpPr>
        <xdr:spPr>
          <a:xfrm>
            <a:off x="-2915337" y="-1537683"/>
            <a:ext cx="1477438" cy="73550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共　有</a:t>
            </a:r>
          </a:p>
        </xdr:txBody>
      </xdr:sp>
      <xdr:sp macro="" textlink="">
        <xdr:nvSpPr>
          <xdr:cNvPr id="17" name="テキスト ボックス 87">
            <a:extLst>
              <a:ext uri="{FF2B5EF4-FFF2-40B4-BE49-F238E27FC236}">
                <a16:creationId xmlns:a16="http://schemas.microsoft.com/office/drawing/2014/main" id="{00000000-0008-0000-0300-000011000000}"/>
              </a:ext>
            </a:extLst>
          </xdr:cNvPr>
          <xdr:cNvSpPr txBox="1"/>
        </xdr:nvSpPr>
        <xdr:spPr>
          <a:xfrm>
            <a:off x="-3165510" y="-515614"/>
            <a:ext cx="1585659" cy="60539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見立て</a:t>
            </a:r>
          </a:p>
        </xdr:txBody>
      </xdr:sp>
      <xdr:sp macro="" textlink="">
        <xdr:nvSpPr>
          <xdr:cNvPr id="18" name="テキスト ボックス 88">
            <a:extLst>
              <a:ext uri="{FF2B5EF4-FFF2-40B4-BE49-F238E27FC236}">
                <a16:creationId xmlns:a16="http://schemas.microsoft.com/office/drawing/2014/main" id="{00000000-0008-0000-0300-000012000000}"/>
              </a:ext>
            </a:extLst>
          </xdr:cNvPr>
          <xdr:cNvSpPr txBox="1"/>
        </xdr:nvSpPr>
        <xdr:spPr>
          <a:xfrm>
            <a:off x="-4595869" y="-478972"/>
            <a:ext cx="1573087" cy="60539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手立て</a:t>
            </a:r>
          </a:p>
        </xdr:txBody>
      </xdr:sp>
      <xdr:sp macro="" textlink="">
        <xdr:nvSpPr>
          <xdr:cNvPr id="19" name="テキスト ボックス 89">
            <a:extLst>
              <a:ext uri="{FF2B5EF4-FFF2-40B4-BE49-F238E27FC236}">
                <a16:creationId xmlns:a16="http://schemas.microsoft.com/office/drawing/2014/main" id="{00000000-0008-0000-0300-000013000000}"/>
              </a:ext>
            </a:extLst>
          </xdr:cNvPr>
          <xdr:cNvSpPr txBox="1"/>
        </xdr:nvSpPr>
        <xdr:spPr>
          <a:xfrm>
            <a:off x="-4870955" y="-1527732"/>
            <a:ext cx="1838956" cy="60539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振り返り</a:t>
            </a:r>
          </a:p>
        </xdr:txBody>
      </xdr:sp>
      <xdr:sp macro="" textlink="">
        <xdr:nvSpPr>
          <xdr:cNvPr id="20" name="テキスト ボックス 90">
            <a:extLst>
              <a:ext uri="{FF2B5EF4-FFF2-40B4-BE49-F238E27FC236}">
                <a16:creationId xmlns:a16="http://schemas.microsoft.com/office/drawing/2014/main" id="{00000000-0008-0000-0300-000014000000}"/>
              </a:ext>
            </a:extLst>
          </xdr:cNvPr>
          <xdr:cNvSpPr txBox="1"/>
        </xdr:nvSpPr>
        <xdr:spPr>
          <a:xfrm>
            <a:off x="-3661833" y="-2260076"/>
            <a:ext cx="1450648" cy="73550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観　察</a:t>
            </a:r>
          </a:p>
        </xdr:txBody>
      </xdr:sp>
    </xdr:grpSp>
    <xdr:clientData/>
  </xdr:twoCellAnchor>
  <xdr:twoCellAnchor editAs="oneCell">
    <xdr:from>
      <xdr:col>34</xdr:col>
      <xdr:colOff>114300</xdr:colOff>
      <xdr:row>44</xdr:row>
      <xdr:rowOff>0</xdr:rowOff>
    </xdr:from>
    <xdr:to>
      <xdr:col>35</xdr:col>
      <xdr:colOff>137160</xdr:colOff>
      <xdr:row>45</xdr:row>
      <xdr:rowOff>81481</xdr:rowOff>
    </xdr:to>
    <xdr:sp macro="" textlink="">
      <xdr:nvSpPr>
        <xdr:cNvPr id="21"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300-000015000000}"/>
            </a:ext>
          </a:extLst>
        </xdr:cNvPr>
        <xdr:cNvSpPr/>
      </xdr:nvSpPr>
      <xdr:spPr bwMode="auto">
        <a:xfrm>
          <a:off x="8359140" y="11734800"/>
          <a:ext cx="266700" cy="2643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81479</xdr:rowOff>
    </xdr:to>
    <xdr:sp macro="" textlink="">
      <xdr:nvSpPr>
        <xdr:cNvPr id="22"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300-000016000000}"/>
            </a:ext>
          </a:extLst>
        </xdr:cNvPr>
        <xdr:cNvSpPr/>
      </xdr:nvSpPr>
      <xdr:spPr bwMode="auto">
        <a:xfrm>
          <a:off x="8359140" y="11734800"/>
          <a:ext cx="266700" cy="264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81479</xdr:rowOff>
    </xdr:to>
    <xdr:sp macro="" textlink="">
      <xdr:nvSpPr>
        <xdr:cNvPr id="23"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300-000017000000}"/>
            </a:ext>
          </a:extLst>
        </xdr:cNvPr>
        <xdr:cNvSpPr/>
      </xdr:nvSpPr>
      <xdr:spPr bwMode="auto">
        <a:xfrm>
          <a:off x="8359140" y="11734800"/>
          <a:ext cx="266700" cy="264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114300</xdr:colOff>
      <xdr:row>45</xdr:row>
      <xdr:rowOff>81481</xdr:rowOff>
    </xdr:to>
    <xdr:sp macro="" textlink="">
      <xdr:nvSpPr>
        <xdr:cNvPr id="2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18000000}"/>
            </a:ext>
          </a:extLst>
        </xdr:cNvPr>
        <xdr:cNvSpPr/>
      </xdr:nvSpPr>
      <xdr:spPr bwMode="auto">
        <a:xfrm>
          <a:off x="8359140" y="11734800"/>
          <a:ext cx="243840" cy="2643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89099</xdr:rowOff>
    </xdr:to>
    <xdr:sp macro="" textlink="">
      <xdr:nvSpPr>
        <xdr:cNvPr id="25"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300-000019000000}"/>
            </a:ext>
          </a:extLst>
        </xdr:cNvPr>
        <xdr:cNvSpPr/>
      </xdr:nvSpPr>
      <xdr:spPr bwMode="auto">
        <a:xfrm>
          <a:off x="8359140" y="11734800"/>
          <a:ext cx="266700" cy="2719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89101</xdr:rowOff>
    </xdr:to>
    <xdr:sp macro="" textlink="">
      <xdr:nvSpPr>
        <xdr:cNvPr id="26"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300-00001A000000}"/>
            </a:ext>
          </a:extLst>
        </xdr:cNvPr>
        <xdr:cNvSpPr/>
      </xdr:nvSpPr>
      <xdr:spPr bwMode="auto">
        <a:xfrm>
          <a:off x="8359140" y="11734800"/>
          <a:ext cx="266700" cy="2719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89100</xdr:rowOff>
    </xdr:to>
    <xdr:sp macro="" textlink="">
      <xdr:nvSpPr>
        <xdr:cNvPr id="27"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300-00001B000000}"/>
            </a:ext>
          </a:extLst>
        </xdr:cNvPr>
        <xdr:cNvSpPr/>
      </xdr:nvSpPr>
      <xdr:spPr bwMode="auto">
        <a:xfrm>
          <a:off x="8359140" y="11734800"/>
          <a:ext cx="266700" cy="2719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89099</xdr:rowOff>
    </xdr:to>
    <xdr:sp macro="" textlink="">
      <xdr:nvSpPr>
        <xdr:cNvPr id="28"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300-00001C000000}"/>
            </a:ext>
          </a:extLst>
        </xdr:cNvPr>
        <xdr:cNvSpPr/>
      </xdr:nvSpPr>
      <xdr:spPr bwMode="auto">
        <a:xfrm>
          <a:off x="8359140" y="11734800"/>
          <a:ext cx="251460" cy="2719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86760</xdr:rowOff>
    </xdr:to>
    <xdr:sp macro="" textlink="">
      <xdr:nvSpPr>
        <xdr:cNvPr id="29"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300-00001D000000}"/>
            </a:ext>
          </a:extLst>
        </xdr:cNvPr>
        <xdr:cNvSpPr/>
      </xdr:nvSpPr>
      <xdr:spPr bwMode="auto">
        <a:xfrm>
          <a:off x="8580120" y="11734800"/>
          <a:ext cx="335280" cy="269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30"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300-00001E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31"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300-00001F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32"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300-000020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33"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300-000021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73861</xdr:rowOff>
    </xdr:to>
    <xdr:sp macro="" textlink="">
      <xdr:nvSpPr>
        <xdr:cNvPr id="34"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300-000022000000}"/>
            </a:ext>
          </a:extLst>
        </xdr:cNvPr>
        <xdr:cNvSpPr/>
      </xdr:nvSpPr>
      <xdr:spPr bwMode="auto">
        <a:xfrm>
          <a:off x="8359140" y="11734800"/>
          <a:ext cx="28194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73860</xdr:rowOff>
    </xdr:to>
    <xdr:sp macro="" textlink="">
      <xdr:nvSpPr>
        <xdr:cNvPr id="35"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300-000023000000}"/>
            </a:ext>
          </a:extLst>
        </xdr:cNvPr>
        <xdr:cNvSpPr/>
      </xdr:nvSpPr>
      <xdr:spPr bwMode="auto">
        <a:xfrm>
          <a:off x="8359140" y="11734800"/>
          <a:ext cx="266700" cy="256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73861</xdr:rowOff>
    </xdr:to>
    <xdr:sp macro="" textlink="">
      <xdr:nvSpPr>
        <xdr:cNvPr id="36"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300-000024000000}"/>
            </a:ext>
          </a:extLst>
        </xdr:cNvPr>
        <xdr:cNvSpPr/>
      </xdr:nvSpPr>
      <xdr:spPr bwMode="auto">
        <a:xfrm>
          <a:off x="8359140" y="11734800"/>
          <a:ext cx="28194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73859</xdr:rowOff>
    </xdr:to>
    <xdr:sp macro="" textlink="">
      <xdr:nvSpPr>
        <xdr:cNvPr id="37"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300-000025000000}"/>
            </a:ext>
          </a:extLst>
        </xdr:cNvPr>
        <xdr:cNvSpPr/>
      </xdr:nvSpPr>
      <xdr:spPr bwMode="auto">
        <a:xfrm>
          <a:off x="8359140" y="11734800"/>
          <a:ext cx="28194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38"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300-000026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89101</xdr:rowOff>
    </xdr:to>
    <xdr:sp macro="" textlink="">
      <xdr:nvSpPr>
        <xdr:cNvPr id="39" name="Check Box 91" hidden="1">
          <a:extLst>
            <a:ext uri="{63B3BB69-23CF-44E3-9099-C40C66FF867C}">
              <a14:compatExt xmlns:a14="http://schemas.microsoft.com/office/drawing/2010/main" spid="_x0000_s17499"/>
            </a:ext>
            <a:ext uri="{FF2B5EF4-FFF2-40B4-BE49-F238E27FC236}">
              <a16:creationId xmlns:a16="http://schemas.microsoft.com/office/drawing/2014/main" id="{00000000-0008-0000-0300-000027000000}"/>
            </a:ext>
          </a:extLst>
        </xdr:cNvPr>
        <xdr:cNvSpPr/>
      </xdr:nvSpPr>
      <xdr:spPr bwMode="auto">
        <a:xfrm>
          <a:off x="8359140" y="11734800"/>
          <a:ext cx="266700" cy="2719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89099</xdr:rowOff>
    </xdr:to>
    <xdr:sp macro="" textlink="">
      <xdr:nvSpPr>
        <xdr:cNvPr id="40" name="Check Box 92" hidden="1">
          <a:extLst>
            <a:ext uri="{63B3BB69-23CF-44E3-9099-C40C66FF867C}">
              <a14:compatExt xmlns:a14="http://schemas.microsoft.com/office/drawing/2010/main" spid="_x0000_s17500"/>
            </a:ext>
            <a:ext uri="{FF2B5EF4-FFF2-40B4-BE49-F238E27FC236}">
              <a16:creationId xmlns:a16="http://schemas.microsoft.com/office/drawing/2014/main" id="{00000000-0008-0000-0300-000028000000}"/>
            </a:ext>
          </a:extLst>
        </xdr:cNvPr>
        <xdr:cNvSpPr/>
      </xdr:nvSpPr>
      <xdr:spPr bwMode="auto">
        <a:xfrm>
          <a:off x="8359140" y="11734800"/>
          <a:ext cx="266700" cy="2719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89101</xdr:rowOff>
    </xdr:to>
    <xdr:sp macro="" textlink="">
      <xdr:nvSpPr>
        <xdr:cNvPr id="41" name="Check Box 93" hidden="1">
          <a:extLst>
            <a:ext uri="{63B3BB69-23CF-44E3-9099-C40C66FF867C}">
              <a14:compatExt xmlns:a14="http://schemas.microsoft.com/office/drawing/2010/main" spid="_x0000_s17501"/>
            </a:ext>
            <a:ext uri="{FF2B5EF4-FFF2-40B4-BE49-F238E27FC236}">
              <a16:creationId xmlns:a16="http://schemas.microsoft.com/office/drawing/2014/main" id="{00000000-0008-0000-0300-000029000000}"/>
            </a:ext>
          </a:extLst>
        </xdr:cNvPr>
        <xdr:cNvSpPr/>
      </xdr:nvSpPr>
      <xdr:spPr bwMode="auto">
        <a:xfrm>
          <a:off x="8359140" y="11734800"/>
          <a:ext cx="266700" cy="2719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89100</xdr:rowOff>
    </xdr:to>
    <xdr:sp macro="" textlink="">
      <xdr:nvSpPr>
        <xdr:cNvPr id="42" name="Check Box 94" hidden="1">
          <a:extLst>
            <a:ext uri="{63B3BB69-23CF-44E3-9099-C40C66FF867C}">
              <a14:compatExt xmlns:a14="http://schemas.microsoft.com/office/drawing/2010/main" spid="_x0000_s17502"/>
            </a:ext>
            <a:ext uri="{FF2B5EF4-FFF2-40B4-BE49-F238E27FC236}">
              <a16:creationId xmlns:a16="http://schemas.microsoft.com/office/drawing/2014/main" id="{00000000-0008-0000-0300-00002A000000}"/>
            </a:ext>
          </a:extLst>
        </xdr:cNvPr>
        <xdr:cNvSpPr/>
      </xdr:nvSpPr>
      <xdr:spPr bwMode="auto">
        <a:xfrm>
          <a:off x="8359140" y="11734800"/>
          <a:ext cx="251460" cy="2719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86761</xdr:rowOff>
    </xdr:to>
    <xdr:sp macro="" textlink="">
      <xdr:nvSpPr>
        <xdr:cNvPr id="43" name="Check Box 95" hidden="1">
          <a:extLst>
            <a:ext uri="{63B3BB69-23CF-44E3-9099-C40C66FF867C}">
              <a14:compatExt xmlns:a14="http://schemas.microsoft.com/office/drawing/2010/main" spid="_x0000_s17503"/>
            </a:ext>
            <a:ext uri="{FF2B5EF4-FFF2-40B4-BE49-F238E27FC236}">
              <a16:creationId xmlns:a16="http://schemas.microsoft.com/office/drawing/2014/main" id="{00000000-0008-0000-0300-00002B000000}"/>
            </a:ext>
          </a:extLst>
        </xdr:cNvPr>
        <xdr:cNvSpPr/>
      </xdr:nvSpPr>
      <xdr:spPr bwMode="auto">
        <a:xfrm>
          <a:off x="8580120" y="11734800"/>
          <a:ext cx="335280" cy="2696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102523</xdr:rowOff>
    </xdr:to>
    <xdr:sp macro="" textlink="">
      <xdr:nvSpPr>
        <xdr:cNvPr id="44" name="Check Box 96" hidden="1">
          <a:extLst>
            <a:ext uri="{63B3BB69-23CF-44E3-9099-C40C66FF867C}">
              <a14:compatExt xmlns:a14="http://schemas.microsoft.com/office/drawing/2010/main" spid="_x0000_s17504"/>
            </a:ext>
            <a:ext uri="{FF2B5EF4-FFF2-40B4-BE49-F238E27FC236}">
              <a16:creationId xmlns:a16="http://schemas.microsoft.com/office/drawing/2014/main" id="{00000000-0008-0000-0300-00002C000000}"/>
            </a:ext>
          </a:extLst>
        </xdr:cNvPr>
        <xdr:cNvSpPr/>
      </xdr:nvSpPr>
      <xdr:spPr bwMode="auto">
        <a:xfrm>
          <a:off x="8610600" y="11734800"/>
          <a:ext cx="243840" cy="28540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45" name="Check Box 97" hidden="1">
          <a:extLst>
            <a:ext uri="{63B3BB69-23CF-44E3-9099-C40C66FF867C}">
              <a14:compatExt xmlns:a14="http://schemas.microsoft.com/office/drawing/2010/main" spid="_x0000_s17505"/>
            </a:ext>
            <a:ext uri="{FF2B5EF4-FFF2-40B4-BE49-F238E27FC236}">
              <a16:creationId xmlns:a16="http://schemas.microsoft.com/office/drawing/2014/main" id="{00000000-0008-0000-0300-00002D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46" name="Check Box 98" hidden="1">
          <a:extLst>
            <a:ext uri="{63B3BB69-23CF-44E3-9099-C40C66FF867C}">
              <a14:compatExt xmlns:a14="http://schemas.microsoft.com/office/drawing/2010/main" spid="_x0000_s17506"/>
            </a:ext>
            <a:ext uri="{FF2B5EF4-FFF2-40B4-BE49-F238E27FC236}">
              <a16:creationId xmlns:a16="http://schemas.microsoft.com/office/drawing/2014/main" id="{00000000-0008-0000-0300-00002E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47" name="Check Box 99" hidden="1">
          <a:extLst>
            <a:ext uri="{63B3BB69-23CF-44E3-9099-C40C66FF867C}">
              <a14:compatExt xmlns:a14="http://schemas.microsoft.com/office/drawing/2010/main" spid="_x0000_s17507"/>
            </a:ext>
            <a:ext uri="{FF2B5EF4-FFF2-40B4-BE49-F238E27FC236}">
              <a16:creationId xmlns:a16="http://schemas.microsoft.com/office/drawing/2014/main" id="{00000000-0008-0000-0300-00002F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73859</xdr:rowOff>
    </xdr:to>
    <xdr:sp macro="" textlink="">
      <xdr:nvSpPr>
        <xdr:cNvPr id="48" name="Check Box 101" hidden="1">
          <a:extLst>
            <a:ext uri="{63B3BB69-23CF-44E3-9099-C40C66FF867C}">
              <a14:compatExt xmlns:a14="http://schemas.microsoft.com/office/drawing/2010/main" spid="_x0000_s17509"/>
            </a:ext>
            <a:ext uri="{FF2B5EF4-FFF2-40B4-BE49-F238E27FC236}">
              <a16:creationId xmlns:a16="http://schemas.microsoft.com/office/drawing/2014/main" id="{00000000-0008-0000-0300-000030000000}"/>
            </a:ext>
          </a:extLst>
        </xdr:cNvPr>
        <xdr:cNvSpPr/>
      </xdr:nvSpPr>
      <xdr:spPr bwMode="auto">
        <a:xfrm>
          <a:off x="8359140" y="11734800"/>
          <a:ext cx="28194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49" name="Check Box 102" hidden="1">
          <a:extLst>
            <a:ext uri="{63B3BB69-23CF-44E3-9099-C40C66FF867C}">
              <a14:compatExt xmlns:a14="http://schemas.microsoft.com/office/drawing/2010/main" spid="_x0000_s17510"/>
            </a:ext>
            <a:ext uri="{FF2B5EF4-FFF2-40B4-BE49-F238E27FC236}">
              <a16:creationId xmlns:a16="http://schemas.microsoft.com/office/drawing/2014/main" id="{00000000-0008-0000-0300-000031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73859</xdr:rowOff>
    </xdr:to>
    <xdr:sp macro="" textlink="">
      <xdr:nvSpPr>
        <xdr:cNvPr id="50" name="Check Box 103" hidden="1">
          <a:extLst>
            <a:ext uri="{63B3BB69-23CF-44E3-9099-C40C66FF867C}">
              <a14:compatExt xmlns:a14="http://schemas.microsoft.com/office/drawing/2010/main" spid="_x0000_s17511"/>
            </a:ext>
            <a:ext uri="{FF2B5EF4-FFF2-40B4-BE49-F238E27FC236}">
              <a16:creationId xmlns:a16="http://schemas.microsoft.com/office/drawing/2014/main" id="{00000000-0008-0000-0300-000032000000}"/>
            </a:ext>
          </a:extLst>
        </xdr:cNvPr>
        <xdr:cNvSpPr/>
      </xdr:nvSpPr>
      <xdr:spPr bwMode="auto">
        <a:xfrm>
          <a:off x="8359140" y="11734800"/>
          <a:ext cx="28194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73861</xdr:rowOff>
    </xdr:to>
    <xdr:sp macro="" textlink="">
      <xdr:nvSpPr>
        <xdr:cNvPr id="51" name="Check Box 104" hidden="1">
          <a:extLst>
            <a:ext uri="{63B3BB69-23CF-44E3-9099-C40C66FF867C}">
              <a14:compatExt xmlns:a14="http://schemas.microsoft.com/office/drawing/2010/main" spid="_x0000_s17512"/>
            </a:ext>
            <a:ext uri="{FF2B5EF4-FFF2-40B4-BE49-F238E27FC236}">
              <a16:creationId xmlns:a16="http://schemas.microsoft.com/office/drawing/2014/main" id="{00000000-0008-0000-0300-000033000000}"/>
            </a:ext>
          </a:extLst>
        </xdr:cNvPr>
        <xdr:cNvSpPr/>
      </xdr:nvSpPr>
      <xdr:spPr bwMode="auto">
        <a:xfrm>
          <a:off x="8359140" y="11734800"/>
          <a:ext cx="28194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52" name="Check Box 105" hidden="1">
          <a:extLst>
            <a:ext uri="{63B3BB69-23CF-44E3-9099-C40C66FF867C}">
              <a14:compatExt xmlns:a14="http://schemas.microsoft.com/office/drawing/2010/main" spid="_x0000_s17513"/>
            </a:ext>
            <a:ext uri="{FF2B5EF4-FFF2-40B4-BE49-F238E27FC236}">
              <a16:creationId xmlns:a16="http://schemas.microsoft.com/office/drawing/2014/main" id="{00000000-0008-0000-0300-000034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53" name="Check Box 107" hidden="1">
          <a:extLst>
            <a:ext uri="{63B3BB69-23CF-44E3-9099-C40C66FF867C}">
              <a14:compatExt xmlns:a14="http://schemas.microsoft.com/office/drawing/2010/main" spid="_x0000_s17515"/>
            </a:ext>
            <a:ext uri="{FF2B5EF4-FFF2-40B4-BE49-F238E27FC236}">
              <a16:creationId xmlns:a16="http://schemas.microsoft.com/office/drawing/2014/main" id="{00000000-0008-0000-0300-000035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73860</xdr:rowOff>
    </xdr:to>
    <xdr:sp macro="" textlink="">
      <xdr:nvSpPr>
        <xdr:cNvPr id="54" name="Check Box 108" hidden="1">
          <a:extLst>
            <a:ext uri="{63B3BB69-23CF-44E3-9099-C40C66FF867C}">
              <a14:compatExt xmlns:a14="http://schemas.microsoft.com/office/drawing/2010/main" spid="_x0000_s17516"/>
            </a:ext>
            <a:ext uri="{FF2B5EF4-FFF2-40B4-BE49-F238E27FC236}">
              <a16:creationId xmlns:a16="http://schemas.microsoft.com/office/drawing/2014/main" id="{00000000-0008-0000-0300-000036000000}"/>
            </a:ext>
          </a:extLst>
        </xdr:cNvPr>
        <xdr:cNvSpPr/>
      </xdr:nvSpPr>
      <xdr:spPr bwMode="auto">
        <a:xfrm>
          <a:off x="8359140" y="11734800"/>
          <a:ext cx="266700" cy="256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55" name="Check Box 109" hidden="1">
          <a:extLst>
            <a:ext uri="{63B3BB69-23CF-44E3-9099-C40C66FF867C}">
              <a14:compatExt xmlns:a14="http://schemas.microsoft.com/office/drawing/2010/main" spid="_x0000_s17517"/>
            </a:ext>
            <a:ext uri="{FF2B5EF4-FFF2-40B4-BE49-F238E27FC236}">
              <a16:creationId xmlns:a16="http://schemas.microsoft.com/office/drawing/2014/main" id="{00000000-0008-0000-0300-000037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73861</xdr:rowOff>
    </xdr:to>
    <xdr:sp macro="" textlink="">
      <xdr:nvSpPr>
        <xdr:cNvPr id="56" name="Check Box 110" hidden="1">
          <a:extLst>
            <a:ext uri="{63B3BB69-23CF-44E3-9099-C40C66FF867C}">
              <a14:compatExt xmlns:a14="http://schemas.microsoft.com/office/drawing/2010/main" spid="_x0000_s17518"/>
            </a:ext>
            <a:ext uri="{FF2B5EF4-FFF2-40B4-BE49-F238E27FC236}">
              <a16:creationId xmlns:a16="http://schemas.microsoft.com/office/drawing/2014/main" id="{00000000-0008-0000-0300-000038000000}"/>
            </a:ext>
          </a:extLst>
        </xdr:cNvPr>
        <xdr:cNvSpPr/>
      </xdr:nvSpPr>
      <xdr:spPr bwMode="auto">
        <a:xfrm>
          <a:off x="8359140" y="11734800"/>
          <a:ext cx="25146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86760</xdr:rowOff>
    </xdr:to>
    <xdr:sp macro="" textlink="">
      <xdr:nvSpPr>
        <xdr:cNvPr id="57" name="Check Box 111" hidden="1">
          <a:extLst>
            <a:ext uri="{63B3BB69-23CF-44E3-9099-C40C66FF867C}">
              <a14:compatExt xmlns:a14="http://schemas.microsoft.com/office/drawing/2010/main" spid="_x0000_s17519"/>
            </a:ext>
            <a:ext uri="{FF2B5EF4-FFF2-40B4-BE49-F238E27FC236}">
              <a16:creationId xmlns:a16="http://schemas.microsoft.com/office/drawing/2014/main" id="{00000000-0008-0000-0300-000039000000}"/>
            </a:ext>
          </a:extLst>
        </xdr:cNvPr>
        <xdr:cNvSpPr/>
      </xdr:nvSpPr>
      <xdr:spPr bwMode="auto">
        <a:xfrm>
          <a:off x="8580120" y="11734800"/>
          <a:ext cx="335280" cy="269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101466</xdr:rowOff>
    </xdr:to>
    <xdr:sp macro="" textlink="">
      <xdr:nvSpPr>
        <xdr:cNvPr id="58" name="Check Box 112" hidden="1">
          <a:extLst>
            <a:ext uri="{63B3BB69-23CF-44E3-9099-C40C66FF867C}">
              <a14:compatExt xmlns:a14="http://schemas.microsoft.com/office/drawing/2010/main" spid="_x0000_s17520"/>
            </a:ext>
            <a:ext uri="{FF2B5EF4-FFF2-40B4-BE49-F238E27FC236}">
              <a16:creationId xmlns:a16="http://schemas.microsoft.com/office/drawing/2014/main" id="{00000000-0008-0000-0300-00003A000000}"/>
            </a:ext>
          </a:extLst>
        </xdr:cNvPr>
        <xdr:cNvSpPr/>
      </xdr:nvSpPr>
      <xdr:spPr bwMode="auto">
        <a:xfrm>
          <a:off x="8610600" y="11734800"/>
          <a:ext cx="243840" cy="2843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59" name="Check Box 113" hidden="1">
          <a:extLst>
            <a:ext uri="{63B3BB69-23CF-44E3-9099-C40C66FF867C}">
              <a14:compatExt xmlns:a14="http://schemas.microsoft.com/office/drawing/2010/main" spid="_x0000_s17521"/>
            </a:ext>
            <a:ext uri="{FF2B5EF4-FFF2-40B4-BE49-F238E27FC236}">
              <a16:creationId xmlns:a16="http://schemas.microsoft.com/office/drawing/2014/main" id="{00000000-0008-0000-0300-00003B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60" name="Check Box 114" hidden="1">
          <a:extLst>
            <a:ext uri="{63B3BB69-23CF-44E3-9099-C40C66FF867C}">
              <a14:compatExt xmlns:a14="http://schemas.microsoft.com/office/drawing/2010/main" spid="_x0000_s17522"/>
            </a:ext>
            <a:ext uri="{FF2B5EF4-FFF2-40B4-BE49-F238E27FC236}">
              <a16:creationId xmlns:a16="http://schemas.microsoft.com/office/drawing/2014/main" id="{00000000-0008-0000-0300-00003C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61" name="Check Box 115" hidden="1">
          <a:extLst>
            <a:ext uri="{63B3BB69-23CF-44E3-9099-C40C66FF867C}">
              <a14:compatExt xmlns:a14="http://schemas.microsoft.com/office/drawing/2010/main" spid="_x0000_s17523"/>
            </a:ext>
            <a:ext uri="{FF2B5EF4-FFF2-40B4-BE49-F238E27FC236}">
              <a16:creationId xmlns:a16="http://schemas.microsoft.com/office/drawing/2014/main" id="{00000000-0008-0000-0300-00003D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58621</xdr:rowOff>
    </xdr:to>
    <xdr:sp macro="" textlink="">
      <xdr:nvSpPr>
        <xdr:cNvPr id="62" name="Check Box 117" hidden="1">
          <a:extLst>
            <a:ext uri="{63B3BB69-23CF-44E3-9099-C40C66FF867C}">
              <a14:compatExt xmlns:a14="http://schemas.microsoft.com/office/drawing/2010/main" spid="_x0000_s17525"/>
            </a:ext>
            <a:ext uri="{FF2B5EF4-FFF2-40B4-BE49-F238E27FC236}">
              <a16:creationId xmlns:a16="http://schemas.microsoft.com/office/drawing/2014/main" id="{00000000-0008-0000-0300-00003E000000}"/>
            </a:ext>
          </a:extLst>
        </xdr:cNvPr>
        <xdr:cNvSpPr/>
      </xdr:nvSpPr>
      <xdr:spPr bwMode="auto">
        <a:xfrm>
          <a:off x="8359140" y="11734800"/>
          <a:ext cx="28194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58619</xdr:rowOff>
    </xdr:to>
    <xdr:sp macro="" textlink="">
      <xdr:nvSpPr>
        <xdr:cNvPr id="63" name="Check Box 118" hidden="1">
          <a:extLst>
            <a:ext uri="{63B3BB69-23CF-44E3-9099-C40C66FF867C}">
              <a14:compatExt xmlns:a14="http://schemas.microsoft.com/office/drawing/2010/main" spid="_x0000_s17526"/>
            </a:ext>
            <a:ext uri="{FF2B5EF4-FFF2-40B4-BE49-F238E27FC236}">
              <a16:creationId xmlns:a16="http://schemas.microsoft.com/office/drawing/2014/main" id="{00000000-0008-0000-0300-00003F000000}"/>
            </a:ext>
          </a:extLst>
        </xdr:cNvPr>
        <xdr:cNvSpPr/>
      </xdr:nvSpPr>
      <xdr:spPr bwMode="auto">
        <a:xfrm>
          <a:off x="8359140" y="11734800"/>
          <a:ext cx="26670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58621</xdr:rowOff>
    </xdr:to>
    <xdr:sp macro="" textlink="">
      <xdr:nvSpPr>
        <xdr:cNvPr id="64" name="Check Box 119" hidden="1">
          <a:extLst>
            <a:ext uri="{63B3BB69-23CF-44E3-9099-C40C66FF867C}">
              <a14:compatExt xmlns:a14="http://schemas.microsoft.com/office/drawing/2010/main" spid="_x0000_s17527"/>
            </a:ext>
            <a:ext uri="{FF2B5EF4-FFF2-40B4-BE49-F238E27FC236}">
              <a16:creationId xmlns:a16="http://schemas.microsoft.com/office/drawing/2014/main" id="{00000000-0008-0000-0300-000040000000}"/>
            </a:ext>
          </a:extLst>
        </xdr:cNvPr>
        <xdr:cNvSpPr/>
      </xdr:nvSpPr>
      <xdr:spPr bwMode="auto">
        <a:xfrm>
          <a:off x="8359140" y="11734800"/>
          <a:ext cx="28194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65" name="Check Box 120" hidden="1">
          <a:extLst>
            <a:ext uri="{63B3BB69-23CF-44E3-9099-C40C66FF867C}">
              <a14:compatExt xmlns:a14="http://schemas.microsoft.com/office/drawing/2010/main" spid="_x0000_s17528"/>
            </a:ext>
            <a:ext uri="{FF2B5EF4-FFF2-40B4-BE49-F238E27FC236}">
              <a16:creationId xmlns:a16="http://schemas.microsoft.com/office/drawing/2014/main" id="{00000000-0008-0000-0300-000041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58621</xdr:rowOff>
    </xdr:to>
    <xdr:sp macro="" textlink="">
      <xdr:nvSpPr>
        <xdr:cNvPr id="66" name="Check Box 121" hidden="1">
          <a:extLst>
            <a:ext uri="{63B3BB69-23CF-44E3-9099-C40C66FF867C}">
              <a14:compatExt xmlns:a14="http://schemas.microsoft.com/office/drawing/2010/main" spid="_x0000_s17529"/>
            </a:ext>
            <a:ext uri="{FF2B5EF4-FFF2-40B4-BE49-F238E27FC236}">
              <a16:creationId xmlns:a16="http://schemas.microsoft.com/office/drawing/2014/main" id="{00000000-0008-0000-0300-000042000000}"/>
            </a:ext>
          </a:extLst>
        </xdr:cNvPr>
        <xdr:cNvSpPr/>
      </xdr:nvSpPr>
      <xdr:spPr bwMode="auto">
        <a:xfrm>
          <a:off x="8359140" y="11734800"/>
          <a:ext cx="26670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73860</xdr:rowOff>
    </xdr:to>
    <xdr:sp macro="" textlink="">
      <xdr:nvSpPr>
        <xdr:cNvPr id="67" name="Check Box 122" hidden="1">
          <a:extLst>
            <a:ext uri="{63B3BB69-23CF-44E3-9099-C40C66FF867C}">
              <a14:compatExt xmlns:a14="http://schemas.microsoft.com/office/drawing/2010/main" spid="_x0000_s17530"/>
            </a:ext>
            <a:ext uri="{FF2B5EF4-FFF2-40B4-BE49-F238E27FC236}">
              <a16:creationId xmlns:a16="http://schemas.microsoft.com/office/drawing/2014/main" id="{00000000-0008-0000-0300-000043000000}"/>
            </a:ext>
          </a:extLst>
        </xdr:cNvPr>
        <xdr:cNvSpPr/>
      </xdr:nvSpPr>
      <xdr:spPr bwMode="auto">
        <a:xfrm>
          <a:off x="8359140" y="11734800"/>
          <a:ext cx="266700" cy="256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68" name="Check Box 123" hidden="1">
          <a:extLst>
            <a:ext uri="{63B3BB69-23CF-44E3-9099-C40C66FF867C}">
              <a14:compatExt xmlns:a14="http://schemas.microsoft.com/office/drawing/2010/main" spid="_x0000_s17531"/>
            </a:ext>
            <a:ext uri="{FF2B5EF4-FFF2-40B4-BE49-F238E27FC236}">
              <a16:creationId xmlns:a16="http://schemas.microsoft.com/office/drawing/2014/main" id="{00000000-0008-0000-0300-000044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69" name="Check Box 124" hidden="1">
          <a:extLst>
            <a:ext uri="{63B3BB69-23CF-44E3-9099-C40C66FF867C}">
              <a14:compatExt xmlns:a14="http://schemas.microsoft.com/office/drawing/2010/main" spid="_x0000_s17532"/>
            </a:ext>
            <a:ext uri="{FF2B5EF4-FFF2-40B4-BE49-F238E27FC236}">
              <a16:creationId xmlns:a16="http://schemas.microsoft.com/office/drawing/2014/main" id="{00000000-0008-0000-0300-000045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73859</xdr:rowOff>
    </xdr:to>
    <xdr:sp macro="" textlink="">
      <xdr:nvSpPr>
        <xdr:cNvPr id="70" name="Check Box 125" hidden="1">
          <a:extLst>
            <a:ext uri="{63B3BB69-23CF-44E3-9099-C40C66FF867C}">
              <a14:compatExt xmlns:a14="http://schemas.microsoft.com/office/drawing/2010/main" spid="_x0000_s17533"/>
            </a:ext>
            <a:ext uri="{FF2B5EF4-FFF2-40B4-BE49-F238E27FC236}">
              <a16:creationId xmlns:a16="http://schemas.microsoft.com/office/drawing/2014/main" id="{00000000-0008-0000-0300-000046000000}"/>
            </a:ext>
          </a:extLst>
        </xdr:cNvPr>
        <xdr:cNvSpPr/>
      </xdr:nvSpPr>
      <xdr:spPr bwMode="auto">
        <a:xfrm>
          <a:off x="8359140" y="11734800"/>
          <a:ext cx="25146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86762</xdr:rowOff>
    </xdr:to>
    <xdr:sp macro="" textlink="">
      <xdr:nvSpPr>
        <xdr:cNvPr id="71" name="Check Box 126" hidden="1">
          <a:extLst>
            <a:ext uri="{63B3BB69-23CF-44E3-9099-C40C66FF867C}">
              <a14:compatExt xmlns:a14="http://schemas.microsoft.com/office/drawing/2010/main" spid="_x0000_s17534"/>
            </a:ext>
            <a:ext uri="{FF2B5EF4-FFF2-40B4-BE49-F238E27FC236}">
              <a16:creationId xmlns:a16="http://schemas.microsoft.com/office/drawing/2014/main" id="{00000000-0008-0000-0300-000047000000}"/>
            </a:ext>
          </a:extLst>
        </xdr:cNvPr>
        <xdr:cNvSpPr/>
      </xdr:nvSpPr>
      <xdr:spPr bwMode="auto">
        <a:xfrm>
          <a:off x="8580120" y="11734800"/>
          <a:ext cx="335280" cy="2696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101467</xdr:rowOff>
    </xdr:to>
    <xdr:sp macro="" textlink="">
      <xdr:nvSpPr>
        <xdr:cNvPr id="72" name="Check Box 127" hidden="1">
          <a:extLst>
            <a:ext uri="{63B3BB69-23CF-44E3-9099-C40C66FF867C}">
              <a14:compatExt xmlns:a14="http://schemas.microsoft.com/office/drawing/2010/main" spid="_x0000_s17535"/>
            </a:ext>
            <a:ext uri="{FF2B5EF4-FFF2-40B4-BE49-F238E27FC236}">
              <a16:creationId xmlns:a16="http://schemas.microsoft.com/office/drawing/2014/main" id="{00000000-0008-0000-0300-000048000000}"/>
            </a:ext>
          </a:extLst>
        </xdr:cNvPr>
        <xdr:cNvSpPr/>
      </xdr:nvSpPr>
      <xdr:spPr bwMode="auto">
        <a:xfrm>
          <a:off x="8610600" y="11734800"/>
          <a:ext cx="243840" cy="28434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73" name="Check Box 128" hidden="1">
          <a:extLst>
            <a:ext uri="{63B3BB69-23CF-44E3-9099-C40C66FF867C}">
              <a14:compatExt xmlns:a14="http://schemas.microsoft.com/office/drawing/2010/main" spid="_x0000_s17536"/>
            </a:ext>
            <a:ext uri="{FF2B5EF4-FFF2-40B4-BE49-F238E27FC236}">
              <a16:creationId xmlns:a16="http://schemas.microsoft.com/office/drawing/2014/main" id="{00000000-0008-0000-0300-000049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74" name="Check Box 129" hidden="1">
          <a:extLst>
            <a:ext uri="{63B3BB69-23CF-44E3-9099-C40C66FF867C}">
              <a14:compatExt xmlns:a14="http://schemas.microsoft.com/office/drawing/2010/main" spid="_x0000_s17537"/>
            </a:ext>
            <a:ext uri="{FF2B5EF4-FFF2-40B4-BE49-F238E27FC236}">
              <a16:creationId xmlns:a16="http://schemas.microsoft.com/office/drawing/2014/main" id="{00000000-0008-0000-0300-00004A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75" name="Check Box 130" hidden="1">
          <a:extLst>
            <a:ext uri="{63B3BB69-23CF-44E3-9099-C40C66FF867C}">
              <a14:compatExt xmlns:a14="http://schemas.microsoft.com/office/drawing/2010/main" spid="_x0000_s17538"/>
            </a:ext>
            <a:ext uri="{FF2B5EF4-FFF2-40B4-BE49-F238E27FC236}">
              <a16:creationId xmlns:a16="http://schemas.microsoft.com/office/drawing/2014/main" id="{00000000-0008-0000-0300-00004B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76" name="Check Box 132" hidden="1">
          <a:extLst>
            <a:ext uri="{63B3BB69-23CF-44E3-9099-C40C66FF867C}">
              <a14:compatExt xmlns:a14="http://schemas.microsoft.com/office/drawing/2010/main" spid="_x0000_s17540"/>
            </a:ext>
            <a:ext uri="{FF2B5EF4-FFF2-40B4-BE49-F238E27FC236}">
              <a16:creationId xmlns:a16="http://schemas.microsoft.com/office/drawing/2014/main" id="{00000000-0008-0000-0300-00004C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58621</xdr:rowOff>
    </xdr:to>
    <xdr:sp macro="" textlink="">
      <xdr:nvSpPr>
        <xdr:cNvPr id="77" name="Check Box 133" hidden="1">
          <a:extLst>
            <a:ext uri="{63B3BB69-23CF-44E3-9099-C40C66FF867C}">
              <a14:compatExt xmlns:a14="http://schemas.microsoft.com/office/drawing/2010/main" spid="_x0000_s17541"/>
            </a:ext>
            <a:ext uri="{FF2B5EF4-FFF2-40B4-BE49-F238E27FC236}">
              <a16:creationId xmlns:a16="http://schemas.microsoft.com/office/drawing/2014/main" id="{00000000-0008-0000-0300-00004D000000}"/>
            </a:ext>
          </a:extLst>
        </xdr:cNvPr>
        <xdr:cNvSpPr/>
      </xdr:nvSpPr>
      <xdr:spPr bwMode="auto">
        <a:xfrm>
          <a:off x="8359140" y="11734800"/>
          <a:ext cx="26670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78" name="Check Box 134" hidden="1">
          <a:extLst>
            <a:ext uri="{63B3BB69-23CF-44E3-9099-C40C66FF867C}">
              <a14:compatExt xmlns:a14="http://schemas.microsoft.com/office/drawing/2010/main" spid="_x0000_s17542"/>
            </a:ext>
            <a:ext uri="{FF2B5EF4-FFF2-40B4-BE49-F238E27FC236}">
              <a16:creationId xmlns:a16="http://schemas.microsoft.com/office/drawing/2014/main" id="{00000000-0008-0000-0300-00004E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58621</xdr:rowOff>
    </xdr:to>
    <xdr:sp macro="" textlink="">
      <xdr:nvSpPr>
        <xdr:cNvPr id="79" name="Check Box 135" hidden="1">
          <a:extLst>
            <a:ext uri="{63B3BB69-23CF-44E3-9099-C40C66FF867C}">
              <a14:compatExt xmlns:a14="http://schemas.microsoft.com/office/drawing/2010/main" spid="_x0000_s17543"/>
            </a:ext>
            <a:ext uri="{FF2B5EF4-FFF2-40B4-BE49-F238E27FC236}">
              <a16:creationId xmlns:a16="http://schemas.microsoft.com/office/drawing/2014/main" id="{00000000-0008-0000-0300-00004F000000}"/>
            </a:ext>
          </a:extLst>
        </xdr:cNvPr>
        <xdr:cNvSpPr/>
      </xdr:nvSpPr>
      <xdr:spPr bwMode="auto">
        <a:xfrm>
          <a:off x="8359140" y="11734800"/>
          <a:ext cx="28194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58619</xdr:rowOff>
    </xdr:to>
    <xdr:sp macro="" textlink="">
      <xdr:nvSpPr>
        <xdr:cNvPr id="80" name="Check Box 136" hidden="1">
          <a:extLst>
            <a:ext uri="{63B3BB69-23CF-44E3-9099-C40C66FF867C}">
              <a14:compatExt xmlns:a14="http://schemas.microsoft.com/office/drawing/2010/main" spid="_x0000_s17544"/>
            </a:ext>
            <a:ext uri="{FF2B5EF4-FFF2-40B4-BE49-F238E27FC236}">
              <a16:creationId xmlns:a16="http://schemas.microsoft.com/office/drawing/2014/main" id="{00000000-0008-0000-0300-000050000000}"/>
            </a:ext>
          </a:extLst>
        </xdr:cNvPr>
        <xdr:cNvSpPr/>
      </xdr:nvSpPr>
      <xdr:spPr bwMode="auto">
        <a:xfrm>
          <a:off x="8359140" y="11734800"/>
          <a:ext cx="26670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81" name="Check Box 137" hidden="1">
          <a:extLst>
            <a:ext uri="{63B3BB69-23CF-44E3-9099-C40C66FF867C}">
              <a14:compatExt xmlns:a14="http://schemas.microsoft.com/office/drawing/2010/main" spid="_x0000_s17545"/>
            </a:ext>
            <a:ext uri="{FF2B5EF4-FFF2-40B4-BE49-F238E27FC236}">
              <a16:creationId xmlns:a16="http://schemas.microsoft.com/office/drawing/2014/main" id="{00000000-0008-0000-0300-000051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82" name="Check Box 138" hidden="1">
          <a:extLst>
            <a:ext uri="{63B3BB69-23CF-44E3-9099-C40C66FF867C}">
              <a14:compatExt xmlns:a14="http://schemas.microsoft.com/office/drawing/2010/main" spid="_x0000_s17546"/>
            </a:ext>
            <a:ext uri="{FF2B5EF4-FFF2-40B4-BE49-F238E27FC236}">
              <a16:creationId xmlns:a16="http://schemas.microsoft.com/office/drawing/2014/main" id="{00000000-0008-0000-0300-000052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83" name="Check Box 139" hidden="1">
          <a:extLst>
            <a:ext uri="{63B3BB69-23CF-44E3-9099-C40C66FF867C}">
              <a14:compatExt xmlns:a14="http://schemas.microsoft.com/office/drawing/2010/main" spid="_x0000_s17547"/>
            </a:ext>
            <a:ext uri="{FF2B5EF4-FFF2-40B4-BE49-F238E27FC236}">
              <a16:creationId xmlns:a16="http://schemas.microsoft.com/office/drawing/2014/main" id="{00000000-0008-0000-0300-000053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73861</xdr:rowOff>
    </xdr:to>
    <xdr:sp macro="" textlink="">
      <xdr:nvSpPr>
        <xdr:cNvPr id="84" name="Check Box 140" hidden="1">
          <a:extLst>
            <a:ext uri="{63B3BB69-23CF-44E3-9099-C40C66FF867C}">
              <a14:compatExt xmlns:a14="http://schemas.microsoft.com/office/drawing/2010/main" spid="_x0000_s17548"/>
            </a:ext>
            <a:ext uri="{FF2B5EF4-FFF2-40B4-BE49-F238E27FC236}">
              <a16:creationId xmlns:a16="http://schemas.microsoft.com/office/drawing/2014/main" id="{00000000-0008-0000-0300-000054000000}"/>
            </a:ext>
          </a:extLst>
        </xdr:cNvPr>
        <xdr:cNvSpPr/>
      </xdr:nvSpPr>
      <xdr:spPr bwMode="auto">
        <a:xfrm>
          <a:off x="8359140" y="11734800"/>
          <a:ext cx="25146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86760</xdr:rowOff>
    </xdr:to>
    <xdr:sp macro="" textlink="">
      <xdr:nvSpPr>
        <xdr:cNvPr id="85" name="Check Box 141" hidden="1">
          <a:extLst>
            <a:ext uri="{63B3BB69-23CF-44E3-9099-C40C66FF867C}">
              <a14:compatExt xmlns:a14="http://schemas.microsoft.com/office/drawing/2010/main" spid="_x0000_s17549"/>
            </a:ext>
            <a:ext uri="{FF2B5EF4-FFF2-40B4-BE49-F238E27FC236}">
              <a16:creationId xmlns:a16="http://schemas.microsoft.com/office/drawing/2014/main" id="{00000000-0008-0000-0300-000055000000}"/>
            </a:ext>
          </a:extLst>
        </xdr:cNvPr>
        <xdr:cNvSpPr/>
      </xdr:nvSpPr>
      <xdr:spPr bwMode="auto">
        <a:xfrm>
          <a:off x="8580120" y="11734800"/>
          <a:ext cx="335280" cy="269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101466</xdr:rowOff>
    </xdr:to>
    <xdr:sp macro="" textlink="">
      <xdr:nvSpPr>
        <xdr:cNvPr id="86" name="Check Box 142" hidden="1">
          <a:extLst>
            <a:ext uri="{63B3BB69-23CF-44E3-9099-C40C66FF867C}">
              <a14:compatExt xmlns:a14="http://schemas.microsoft.com/office/drawing/2010/main" spid="_x0000_s17550"/>
            </a:ext>
            <a:ext uri="{FF2B5EF4-FFF2-40B4-BE49-F238E27FC236}">
              <a16:creationId xmlns:a16="http://schemas.microsoft.com/office/drawing/2014/main" id="{00000000-0008-0000-0300-000056000000}"/>
            </a:ext>
          </a:extLst>
        </xdr:cNvPr>
        <xdr:cNvSpPr/>
      </xdr:nvSpPr>
      <xdr:spPr bwMode="auto">
        <a:xfrm>
          <a:off x="8610600" y="11734800"/>
          <a:ext cx="243840" cy="2843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87" name="Check Box 143" hidden="1">
          <a:extLst>
            <a:ext uri="{63B3BB69-23CF-44E3-9099-C40C66FF867C}">
              <a14:compatExt xmlns:a14="http://schemas.microsoft.com/office/drawing/2010/main" spid="_x0000_s17551"/>
            </a:ext>
            <a:ext uri="{FF2B5EF4-FFF2-40B4-BE49-F238E27FC236}">
              <a16:creationId xmlns:a16="http://schemas.microsoft.com/office/drawing/2014/main" id="{00000000-0008-0000-0300-000057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88" name="Check Box 144" hidden="1">
          <a:extLst>
            <a:ext uri="{63B3BB69-23CF-44E3-9099-C40C66FF867C}">
              <a14:compatExt xmlns:a14="http://schemas.microsoft.com/office/drawing/2010/main" spid="_x0000_s17552"/>
            </a:ext>
            <a:ext uri="{FF2B5EF4-FFF2-40B4-BE49-F238E27FC236}">
              <a16:creationId xmlns:a16="http://schemas.microsoft.com/office/drawing/2014/main" id="{00000000-0008-0000-0300-000058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89" name="Check Box 145" hidden="1">
          <a:extLst>
            <a:ext uri="{63B3BB69-23CF-44E3-9099-C40C66FF867C}">
              <a14:compatExt xmlns:a14="http://schemas.microsoft.com/office/drawing/2010/main" spid="_x0000_s17553"/>
            </a:ext>
            <a:ext uri="{FF2B5EF4-FFF2-40B4-BE49-F238E27FC236}">
              <a16:creationId xmlns:a16="http://schemas.microsoft.com/office/drawing/2014/main" id="{00000000-0008-0000-0300-000059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58621</xdr:rowOff>
    </xdr:to>
    <xdr:sp macro="" textlink="">
      <xdr:nvSpPr>
        <xdr:cNvPr id="90" name="Check Box 147" hidden="1">
          <a:extLst>
            <a:ext uri="{63B3BB69-23CF-44E3-9099-C40C66FF867C}">
              <a14:compatExt xmlns:a14="http://schemas.microsoft.com/office/drawing/2010/main" spid="_x0000_s17555"/>
            </a:ext>
            <a:ext uri="{FF2B5EF4-FFF2-40B4-BE49-F238E27FC236}">
              <a16:creationId xmlns:a16="http://schemas.microsoft.com/office/drawing/2014/main" id="{00000000-0008-0000-0300-00005A000000}"/>
            </a:ext>
          </a:extLst>
        </xdr:cNvPr>
        <xdr:cNvSpPr/>
      </xdr:nvSpPr>
      <xdr:spPr bwMode="auto">
        <a:xfrm>
          <a:off x="8359140" y="11734800"/>
          <a:ext cx="28194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58619</xdr:rowOff>
    </xdr:to>
    <xdr:sp macro="" textlink="">
      <xdr:nvSpPr>
        <xdr:cNvPr id="91" name="Check Box 148" hidden="1">
          <a:extLst>
            <a:ext uri="{63B3BB69-23CF-44E3-9099-C40C66FF867C}">
              <a14:compatExt xmlns:a14="http://schemas.microsoft.com/office/drawing/2010/main" spid="_x0000_s17556"/>
            </a:ext>
            <a:ext uri="{FF2B5EF4-FFF2-40B4-BE49-F238E27FC236}">
              <a16:creationId xmlns:a16="http://schemas.microsoft.com/office/drawing/2014/main" id="{00000000-0008-0000-0300-00005B000000}"/>
            </a:ext>
          </a:extLst>
        </xdr:cNvPr>
        <xdr:cNvSpPr/>
      </xdr:nvSpPr>
      <xdr:spPr bwMode="auto">
        <a:xfrm>
          <a:off x="8359140" y="11734800"/>
          <a:ext cx="26670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58621</xdr:rowOff>
    </xdr:to>
    <xdr:sp macro="" textlink="">
      <xdr:nvSpPr>
        <xdr:cNvPr id="92" name="Check Box 149" hidden="1">
          <a:extLst>
            <a:ext uri="{63B3BB69-23CF-44E3-9099-C40C66FF867C}">
              <a14:compatExt xmlns:a14="http://schemas.microsoft.com/office/drawing/2010/main" spid="_x0000_s17557"/>
            </a:ext>
            <a:ext uri="{FF2B5EF4-FFF2-40B4-BE49-F238E27FC236}">
              <a16:creationId xmlns:a16="http://schemas.microsoft.com/office/drawing/2014/main" id="{00000000-0008-0000-0300-00005C000000}"/>
            </a:ext>
          </a:extLst>
        </xdr:cNvPr>
        <xdr:cNvSpPr/>
      </xdr:nvSpPr>
      <xdr:spPr bwMode="auto">
        <a:xfrm>
          <a:off x="8359140" y="11734800"/>
          <a:ext cx="28194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93" name="Check Box 150" hidden="1">
          <a:extLst>
            <a:ext uri="{63B3BB69-23CF-44E3-9099-C40C66FF867C}">
              <a14:compatExt xmlns:a14="http://schemas.microsoft.com/office/drawing/2010/main" spid="_x0000_s17558"/>
            </a:ext>
            <a:ext uri="{FF2B5EF4-FFF2-40B4-BE49-F238E27FC236}">
              <a16:creationId xmlns:a16="http://schemas.microsoft.com/office/drawing/2014/main" id="{00000000-0008-0000-0300-00005D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58621</xdr:rowOff>
    </xdr:to>
    <xdr:sp macro="" textlink="">
      <xdr:nvSpPr>
        <xdr:cNvPr id="94" name="Check Box 151" hidden="1">
          <a:extLst>
            <a:ext uri="{63B3BB69-23CF-44E3-9099-C40C66FF867C}">
              <a14:compatExt xmlns:a14="http://schemas.microsoft.com/office/drawing/2010/main" spid="_x0000_s17559"/>
            </a:ext>
            <a:ext uri="{FF2B5EF4-FFF2-40B4-BE49-F238E27FC236}">
              <a16:creationId xmlns:a16="http://schemas.microsoft.com/office/drawing/2014/main" id="{00000000-0008-0000-0300-00005E000000}"/>
            </a:ext>
          </a:extLst>
        </xdr:cNvPr>
        <xdr:cNvSpPr/>
      </xdr:nvSpPr>
      <xdr:spPr bwMode="auto">
        <a:xfrm>
          <a:off x="8359140" y="11734800"/>
          <a:ext cx="26670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95" name="Check Box 152" hidden="1">
          <a:extLst>
            <a:ext uri="{63B3BB69-23CF-44E3-9099-C40C66FF867C}">
              <a14:compatExt xmlns:a14="http://schemas.microsoft.com/office/drawing/2010/main" spid="_x0000_s17560"/>
            </a:ext>
            <a:ext uri="{FF2B5EF4-FFF2-40B4-BE49-F238E27FC236}">
              <a16:creationId xmlns:a16="http://schemas.microsoft.com/office/drawing/2014/main" id="{00000000-0008-0000-0300-00005F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96" name="Check Box 153" hidden="1">
          <a:extLst>
            <a:ext uri="{63B3BB69-23CF-44E3-9099-C40C66FF867C}">
              <a14:compatExt xmlns:a14="http://schemas.microsoft.com/office/drawing/2010/main" spid="_x0000_s17561"/>
            </a:ext>
            <a:ext uri="{FF2B5EF4-FFF2-40B4-BE49-F238E27FC236}">
              <a16:creationId xmlns:a16="http://schemas.microsoft.com/office/drawing/2014/main" id="{00000000-0008-0000-0300-000060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97" name="Check Box 154" hidden="1">
          <a:extLst>
            <a:ext uri="{63B3BB69-23CF-44E3-9099-C40C66FF867C}">
              <a14:compatExt xmlns:a14="http://schemas.microsoft.com/office/drawing/2010/main" spid="_x0000_s17562"/>
            </a:ext>
            <a:ext uri="{FF2B5EF4-FFF2-40B4-BE49-F238E27FC236}">
              <a16:creationId xmlns:a16="http://schemas.microsoft.com/office/drawing/2014/main" id="{00000000-0008-0000-0300-000061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73859</xdr:rowOff>
    </xdr:to>
    <xdr:sp macro="" textlink="">
      <xdr:nvSpPr>
        <xdr:cNvPr id="98" name="Check Box 155" hidden="1">
          <a:extLst>
            <a:ext uri="{63B3BB69-23CF-44E3-9099-C40C66FF867C}">
              <a14:compatExt xmlns:a14="http://schemas.microsoft.com/office/drawing/2010/main" spid="_x0000_s17563"/>
            </a:ext>
            <a:ext uri="{FF2B5EF4-FFF2-40B4-BE49-F238E27FC236}">
              <a16:creationId xmlns:a16="http://schemas.microsoft.com/office/drawing/2014/main" id="{00000000-0008-0000-0300-000062000000}"/>
            </a:ext>
          </a:extLst>
        </xdr:cNvPr>
        <xdr:cNvSpPr/>
      </xdr:nvSpPr>
      <xdr:spPr bwMode="auto">
        <a:xfrm>
          <a:off x="8359140" y="11734800"/>
          <a:ext cx="25146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86760</xdr:rowOff>
    </xdr:to>
    <xdr:sp macro="" textlink="">
      <xdr:nvSpPr>
        <xdr:cNvPr id="99" name="Check Box 156" hidden="1">
          <a:extLst>
            <a:ext uri="{63B3BB69-23CF-44E3-9099-C40C66FF867C}">
              <a14:compatExt xmlns:a14="http://schemas.microsoft.com/office/drawing/2010/main" spid="_x0000_s17564"/>
            </a:ext>
            <a:ext uri="{FF2B5EF4-FFF2-40B4-BE49-F238E27FC236}">
              <a16:creationId xmlns:a16="http://schemas.microsoft.com/office/drawing/2014/main" id="{00000000-0008-0000-0300-000063000000}"/>
            </a:ext>
          </a:extLst>
        </xdr:cNvPr>
        <xdr:cNvSpPr/>
      </xdr:nvSpPr>
      <xdr:spPr bwMode="auto">
        <a:xfrm>
          <a:off x="8580120" y="11734800"/>
          <a:ext cx="335280" cy="269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100" name="Check Box 157" hidden="1">
          <a:extLst>
            <a:ext uri="{63B3BB69-23CF-44E3-9099-C40C66FF867C}">
              <a14:compatExt xmlns:a14="http://schemas.microsoft.com/office/drawing/2010/main" spid="_x0000_s17565"/>
            </a:ext>
            <a:ext uri="{FF2B5EF4-FFF2-40B4-BE49-F238E27FC236}">
              <a16:creationId xmlns:a16="http://schemas.microsoft.com/office/drawing/2014/main" id="{00000000-0008-0000-0300-000064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101" name="Check Box 158" hidden="1">
          <a:extLst>
            <a:ext uri="{63B3BB69-23CF-44E3-9099-C40C66FF867C}">
              <a14:compatExt xmlns:a14="http://schemas.microsoft.com/office/drawing/2010/main" spid="_x0000_s17566"/>
            </a:ext>
            <a:ext uri="{FF2B5EF4-FFF2-40B4-BE49-F238E27FC236}">
              <a16:creationId xmlns:a16="http://schemas.microsoft.com/office/drawing/2014/main" id="{00000000-0008-0000-0300-000065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102" name="Check Box 159" hidden="1">
          <a:extLst>
            <a:ext uri="{63B3BB69-23CF-44E3-9099-C40C66FF867C}">
              <a14:compatExt xmlns:a14="http://schemas.microsoft.com/office/drawing/2010/main" spid="_x0000_s17567"/>
            </a:ext>
            <a:ext uri="{FF2B5EF4-FFF2-40B4-BE49-F238E27FC236}">
              <a16:creationId xmlns:a16="http://schemas.microsoft.com/office/drawing/2014/main" id="{00000000-0008-0000-0300-000066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103" name="Check Box 160" hidden="1">
          <a:extLst>
            <a:ext uri="{63B3BB69-23CF-44E3-9099-C40C66FF867C}">
              <a14:compatExt xmlns:a14="http://schemas.microsoft.com/office/drawing/2010/main" spid="_x0000_s17568"/>
            </a:ext>
            <a:ext uri="{FF2B5EF4-FFF2-40B4-BE49-F238E27FC236}">
              <a16:creationId xmlns:a16="http://schemas.microsoft.com/office/drawing/2014/main" id="{00000000-0008-0000-0300-000067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104" name="Check Box 162" hidden="1">
          <a:extLst>
            <a:ext uri="{63B3BB69-23CF-44E3-9099-C40C66FF867C}">
              <a14:compatExt xmlns:a14="http://schemas.microsoft.com/office/drawing/2010/main" spid="_x0000_s17570"/>
            </a:ext>
            <a:ext uri="{FF2B5EF4-FFF2-40B4-BE49-F238E27FC236}">
              <a16:creationId xmlns:a16="http://schemas.microsoft.com/office/drawing/2014/main" id="{00000000-0008-0000-0300-000068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58621</xdr:rowOff>
    </xdr:to>
    <xdr:sp macro="" textlink="">
      <xdr:nvSpPr>
        <xdr:cNvPr id="105" name="Check Box 163" hidden="1">
          <a:extLst>
            <a:ext uri="{63B3BB69-23CF-44E3-9099-C40C66FF867C}">
              <a14:compatExt xmlns:a14="http://schemas.microsoft.com/office/drawing/2010/main" spid="_x0000_s17571"/>
            </a:ext>
            <a:ext uri="{FF2B5EF4-FFF2-40B4-BE49-F238E27FC236}">
              <a16:creationId xmlns:a16="http://schemas.microsoft.com/office/drawing/2014/main" id="{00000000-0008-0000-0300-000069000000}"/>
            </a:ext>
          </a:extLst>
        </xdr:cNvPr>
        <xdr:cNvSpPr/>
      </xdr:nvSpPr>
      <xdr:spPr bwMode="auto">
        <a:xfrm>
          <a:off x="8359140" y="11734800"/>
          <a:ext cx="26670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106" name="Check Box 164" hidden="1">
          <a:extLst>
            <a:ext uri="{63B3BB69-23CF-44E3-9099-C40C66FF867C}">
              <a14:compatExt xmlns:a14="http://schemas.microsoft.com/office/drawing/2010/main" spid="_x0000_s17572"/>
            </a:ext>
            <a:ext uri="{FF2B5EF4-FFF2-40B4-BE49-F238E27FC236}">
              <a16:creationId xmlns:a16="http://schemas.microsoft.com/office/drawing/2014/main" id="{00000000-0008-0000-0300-00006A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58620</xdr:rowOff>
    </xdr:to>
    <xdr:sp macro="" textlink="">
      <xdr:nvSpPr>
        <xdr:cNvPr id="107" name="Check Box 165" hidden="1">
          <a:extLst>
            <a:ext uri="{63B3BB69-23CF-44E3-9099-C40C66FF867C}">
              <a14:compatExt xmlns:a14="http://schemas.microsoft.com/office/drawing/2010/main" spid="_x0000_s17573"/>
            </a:ext>
            <a:ext uri="{FF2B5EF4-FFF2-40B4-BE49-F238E27FC236}">
              <a16:creationId xmlns:a16="http://schemas.microsoft.com/office/drawing/2014/main" id="{00000000-0008-0000-0300-00006B000000}"/>
            </a:ext>
          </a:extLst>
        </xdr:cNvPr>
        <xdr:cNvSpPr/>
      </xdr:nvSpPr>
      <xdr:spPr bwMode="auto">
        <a:xfrm>
          <a:off x="8359140" y="11734800"/>
          <a:ext cx="281940" cy="241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58619</xdr:rowOff>
    </xdr:to>
    <xdr:sp macro="" textlink="">
      <xdr:nvSpPr>
        <xdr:cNvPr id="108" name="Check Box 166" hidden="1">
          <a:extLst>
            <a:ext uri="{63B3BB69-23CF-44E3-9099-C40C66FF867C}">
              <a14:compatExt xmlns:a14="http://schemas.microsoft.com/office/drawing/2010/main" spid="_x0000_s17574"/>
            </a:ext>
            <a:ext uri="{FF2B5EF4-FFF2-40B4-BE49-F238E27FC236}">
              <a16:creationId xmlns:a16="http://schemas.microsoft.com/office/drawing/2014/main" id="{00000000-0008-0000-0300-00006C000000}"/>
            </a:ext>
          </a:extLst>
        </xdr:cNvPr>
        <xdr:cNvSpPr/>
      </xdr:nvSpPr>
      <xdr:spPr bwMode="auto">
        <a:xfrm>
          <a:off x="8359140" y="11734800"/>
          <a:ext cx="26670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4</xdr:col>
      <xdr:colOff>119865</xdr:colOff>
      <xdr:row>6</xdr:row>
      <xdr:rowOff>1</xdr:rowOff>
    </xdr:from>
    <xdr:to>
      <xdr:col>7</xdr:col>
      <xdr:colOff>68629</xdr:colOff>
      <xdr:row>7</xdr:row>
      <xdr:rowOff>127850</xdr:rowOff>
    </xdr:to>
    <xdr:sp macro="" textlink="">
      <xdr:nvSpPr>
        <xdr:cNvPr id="109" name="テキスト ボックス 86">
          <a:extLst>
            <a:ext uri="{FF2B5EF4-FFF2-40B4-BE49-F238E27FC236}">
              <a16:creationId xmlns:a16="http://schemas.microsoft.com/office/drawing/2014/main" id="{00000000-0008-0000-0300-00006D000000}"/>
            </a:ext>
          </a:extLst>
        </xdr:cNvPr>
        <xdr:cNvSpPr txBox="1"/>
      </xdr:nvSpPr>
      <xdr:spPr>
        <a:xfrm>
          <a:off x="1049505" y="1028701"/>
          <a:ext cx="680284" cy="310729"/>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継続</a:t>
          </a:r>
        </a:p>
      </xdr:txBody>
    </xdr:sp>
    <xdr:clientData/>
  </xdr:twoCellAnchor>
  <xdr:oneCellAnchor>
    <xdr:from>
      <xdr:col>35</xdr:col>
      <xdr:colOff>121920</xdr:colOff>
      <xdr:row>44</xdr:row>
      <xdr:rowOff>0</xdr:rowOff>
    </xdr:from>
    <xdr:ext cx="231866" cy="205740"/>
    <xdr:sp macro="" textlink="">
      <xdr:nvSpPr>
        <xdr:cNvPr id="110"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300-00006E00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111"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300-00006F00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112"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300-00007000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113"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300-00007100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14"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300-000072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1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73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1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300-000074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1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75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1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76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1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300-000077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2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78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21"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79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22"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300-00007A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23"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7B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2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7C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125"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300-00007D00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26"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300-00007E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27"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300-00007F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2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80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2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300-000081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82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31"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300-000083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84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3"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85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34"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300-000086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87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6"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88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37"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300-000089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8A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9"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8B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140"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300-00008C00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141"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300-00008D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0"/>
    <xdr:sp macro="" textlink="">
      <xdr:nvSpPr>
        <xdr:cNvPr id="142"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300-00008E000000}"/>
            </a:ext>
          </a:extLst>
        </xdr:cNvPr>
        <xdr:cNvSpPr/>
      </xdr:nvSpPr>
      <xdr:spPr bwMode="auto">
        <a:xfrm>
          <a:off x="8359140" y="11734800"/>
          <a:ext cx="27051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89"/>
    <xdr:sp macro="" textlink="">
      <xdr:nvSpPr>
        <xdr:cNvPr id="143"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300-00008F000000}"/>
            </a:ext>
          </a:extLst>
        </xdr:cNvPr>
        <xdr:cNvSpPr/>
      </xdr:nvSpPr>
      <xdr:spPr bwMode="auto">
        <a:xfrm>
          <a:off x="8359140" y="11734800"/>
          <a:ext cx="25527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144"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300-00009000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45"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300-000091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46"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300-000092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47"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300-000093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48"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300-000094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149"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300-000095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150"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300-00009600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151"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300-000097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152"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300-000098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153"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300-00009900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154"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300-00009A00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55"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300-00009B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5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300-00009C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5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9D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58"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300-00009E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59"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9F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60"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300-0000A0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1"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A1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A2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63"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300-0000A3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A4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A5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6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300-0000A6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A7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A8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169" name="Check Box 91" hidden="1">
          <a:extLst>
            <a:ext uri="{63B3BB69-23CF-44E3-9099-C40C66FF867C}">
              <a14:compatExt xmlns:a14="http://schemas.microsoft.com/office/drawing/2010/main" spid="_x0000_s17499"/>
            </a:ext>
            <a:ext uri="{FF2B5EF4-FFF2-40B4-BE49-F238E27FC236}">
              <a16:creationId xmlns:a16="http://schemas.microsoft.com/office/drawing/2014/main" id="{00000000-0008-0000-0300-0000A9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170" name="Check Box 92" hidden="1">
          <a:extLst>
            <a:ext uri="{63B3BB69-23CF-44E3-9099-C40C66FF867C}">
              <a14:compatExt xmlns:a14="http://schemas.microsoft.com/office/drawing/2010/main" spid="_x0000_s17500"/>
            </a:ext>
            <a:ext uri="{FF2B5EF4-FFF2-40B4-BE49-F238E27FC236}">
              <a16:creationId xmlns:a16="http://schemas.microsoft.com/office/drawing/2014/main" id="{00000000-0008-0000-0300-0000AA00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171" name="Check Box 93" hidden="1">
          <a:extLst>
            <a:ext uri="{63B3BB69-23CF-44E3-9099-C40C66FF867C}">
              <a14:compatExt xmlns:a14="http://schemas.microsoft.com/office/drawing/2010/main" spid="_x0000_s17501"/>
            </a:ext>
            <a:ext uri="{FF2B5EF4-FFF2-40B4-BE49-F238E27FC236}">
              <a16:creationId xmlns:a16="http://schemas.microsoft.com/office/drawing/2014/main" id="{00000000-0008-0000-0300-0000AB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90"/>
    <xdr:sp macro="" textlink="">
      <xdr:nvSpPr>
        <xdr:cNvPr id="172" name="Check Box 94" hidden="1">
          <a:extLst>
            <a:ext uri="{63B3BB69-23CF-44E3-9099-C40C66FF867C}">
              <a14:compatExt xmlns:a14="http://schemas.microsoft.com/office/drawing/2010/main" spid="_x0000_s17502"/>
            </a:ext>
            <a:ext uri="{FF2B5EF4-FFF2-40B4-BE49-F238E27FC236}">
              <a16:creationId xmlns:a16="http://schemas.microsoft.com/office/drawing/2014/main" id="{00000000-0008-0000-0300-0000AC000000}"/>
            </a:ext>
          </a:extLst>
        </xdr:cNvPr>
        <xdr:cNvSpPr/>
      </xdr:nvSpPr>
      <xdr:spPr bwMode="auto">
        <a:xfrm>
          <a:off x="8359140" y="11734800"/>
          <a:ext cx="2552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173" name="Check Box 95" hidden="1">
          <a:extLst>
            <a:ext uri="{63B3BB69-23CF-44E3-9099-C40C66FF867C}">
              <a14:compatExt xmlns:a14="http://schemas.microsoft.com/office/drawing/2010/main" spid="_x0000_s17503"/>
            </a:ext>
            <a:ext uri="{FF2B5EF4-FFF2-40B4-BE49-F238E27FC236}">
              <a16:creationId xmlns:a16="http://schemas.microsoft.com/office/drawing/2014/main" id="{00000000-0008-0000-0300-0000AD00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4"/>
    <xdr:sp macro="" textlink="">
      <xdr:nvSpPr>
        <xdr:cNvPr id="174" name="Check Box 96" hidden="1">
          <a:extLst>
            <a:ext uri="{63B3BB69-23CF-44E3-9099-C40C66FF867C}">
              <a14:compatExt xmlns:a14="http://schemas.microsoft.com/office/drawing/2010/main" spid="_x0000_s17504"/>
            </a:ext>
            <a:ext uri="{FF2B5EF4-FFF2-40B4-BE49-F238E27FC236}">
              <a16:creationId xmlns:a16="http://schemas.microsoft.com/office/drawing/2014/main" id="{00000000-0008-0000-0300-0000AE000000}"/>
            </a:ext>
          </a:extLst>
        </xdr:cNvPr>
        <xdr:cNvSpPr/>
      </xdr:nvSpPr>
      <xdr:spPr bwMode="auto">
        <a:xfrm>
          <a:off x="8610600" y="11734800"/>
          <a:ext cx="247650" cy="2724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75" name="Check Box 97" hidden="1">
          <a:extLst>
            <a:ext uri="{63B3BB69-23CF-44E3-9099-C40C66FF867C}">
              <a14:compatExt xmlns:a14="http://schemas.microsoft.com/office/drawing/2010/main" spid="_x0000_s17505"/>
            </a:ext>
            <a:ext uri="{FF2B5EF4-FFF2-40B4-BE49-F238E27FC236}">
              <a16:creationId xmlns:a16="http://schemas.microsoft.com/office/drawing/2014/main" id="{00000000-0008-0000-0300-0000AF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76" name="Check Box 98" hidden="1">
          <a:extLst>
            <a:ext uri="{63B3BB69-23CF-44E3-9099-C40C66FF867C}">
              <a14:compatExt xmlns:a14="http://schemas.microsoft.com/office/drawing/2010/main" spid="_x0000_s17506"/>
            </a:ext>
            <a:ext uri="{FF2B5EF4-FFF2-40B4-BE49-F238E27FC236}">
              <a16:creationId xmlns:a16="http://schemas.microsoft.com/office/drawing/2014/main" id="{00000000-0008-0000-0300-0000B0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77" name="Check Box 99" hidden="1">
          <a:extLst>
            <a:ext uri="{63B3BB69-23CF-44E3-9099-C40C66FF867C}">
              <a14:compatExt xmlns:a14="http://schemas.microsoft.com/office/drawing/2010/main" spid="_x0000_s17507"/>
            </a:ext>
            <a:ext uri="{FF2B5EF4-FFF2-40B4-BE49-F238E27FC236}">
              <a16:creationId xmlns:a16="http://schemas.microsoft.com/office/drawing/2014/main" id="{00000000-0008-0000-0300-0000B1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178" name="Check Box 101" hidden="1">
          <a:extLst>
            <a:ext uri="{63B3BB69-23CF-44E3-9099-C40C66FF867C}">
              <a14:compatExt xmlns:a14="http://schemas.microsoft.com/office/drawing/2010/main" spid="_x0000_s17509"/>
            </a:ext>
            <a:ext uri="{FF2B5EF4-FFF2-40B4-BE49-F238E27FC236}">
              <a16:creationId xmlns:a16="http://schemas.microsoft.com/office/drawing/2014/main" id="{00000000-0008-0000-0300-0000B2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179" name="Check Box 102" hidden="1">
          <a:extLst>
            <a:ext uri="{63B3BB69-23CF-44E3-9099-C40C66FF867C}">
              <a14:compatExt xmlns:a14="http://schemas.microsoft.com/office/drawing/2010/main" spid="_x0000_s17510"/>
            </a:ext>
            <a:ext uri="{FF2B5EF4-FFF2-40B4-BE49-F238E27FC236}">
              <a16:creationId xmlns:a16="http://schemas.microsoft.com/office/drawing/2014/main" id="{00000000-0008-0000-0300-0000B300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180" name="Check Box 103" hidden="1">
          <a:extLst>
            <a:ext uri="{63B3BB69-23CF-44E3-9099-C40C66FF867C}">
              <a14:compatExt xmlns:a14="http://schemas.microsoft.com/office/drawing/2010/main" spid="_x0000_s17511"/>
            </a:ext>
            <a:ext uri="{FF2B5EF4-FFF2-40B4-BE49-F238E27FC236}">
              <a16:creationId xmlns:a16="http://schemas.microsoft.com/office/drawing/2014/main" id="{00000000-0008-0000-0300-0000B4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181" name="Check Box 104" hidden="1">
          <a:extLst>
            <a:ext uri="{63B3BB69-23CF-44E3-9099-C40C66FF867C}">
              <a14:compatExt xmlns:a14="http://schemas.microsoft.com/office/drawing/2010/main" spid="_x0000_s17512"/>
            </a:ext>
            <a:ext uri="{FF2B5EF4-FFF2-40B4-BE49-F238E27FC236}">
              <a16:creationId xmlns:a16="http://schemas.microsoft.com/office/drawing/2014/main" id="{00000000-0008-0000-0300-0000B5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182" name="Check Box 105" hidden="1">
          <a:extLst>
            <a:ext uri="{63B3BB69-23CF-44E3-9099-C40C66FF867C}">
              <a14:compatExt xmlns:a14="http://schemas.microsoft.com/office/drawing/2010/main" spid="_x0000_s17513"/>
            </a:ext>
            <a:ext uri="{FF2B5EF4-FFF2-40B4-BE49-F238E27FC236}">
              <a16:creationId xmlns:a16="http://schemas.microsoft.com/office/drawing/2014/main" id="{00000000-0008-0000-0300-0000B600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183"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300-0000B700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184"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300-0000B8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0"/>
    <xdr:sp macro="" textlink="">
      <xdr:nvSpPr>
        <xdr:cNvPr id="185"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300-0000B9000000}"/>
            </a:ext>
          </a:extLst>
        </xdr:cNvPr>
        <xdr:cNvSpPr/>
      </xdr:nvSpPr>
      <xdr:spPr bwMode="auto">
        <a:xfrm>
          <a:off x="8359140" y="11734800"/>
          <a:ext cx="27051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89"/>
    <xdr:sp macro="" textlink="">
      <xdr:nvSpPr>
        <xdr:cNvPr id="186"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300-0000BA000000}"/>
            </a:ext>
          </a:extLst>
        </xdr:cNvPr>
        <xdr:cNvSpPr/>
      </xdr:nvSpPr>
      <xdr:spPr bwMode="auto">
        <a:xfrm>
          <a:off x="8359140" y="11734800"/>
          <a:ext cx="25527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187"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300-0000BB00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88"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300-0000BC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89"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300-0000BD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90"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300-0000BE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91"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300-0000BF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192"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300-0000C0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193"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300-0000C100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194"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300-0000C2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195"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300-0000C3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196"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300-0000C400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197"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300-0000C500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98"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300-0000C6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9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300-0000C7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C8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01"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300-0000C9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CA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03"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300-0000CB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CC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CD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0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300-0000CE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CF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D0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0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300-0000D1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1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D2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11"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D3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212" name="Check Box 107" hidden="1">
          <a:extLst>
            <a:ext uri="{63B3BB69-23CF-44E3-9099-C40C66FF867C}">
              <a14:compatExt xmlns:a14="http://schemas.microsoft.com/office/drawing/2010/main" spid="_x0000_s17515"/>
            </a:ext>
            <a:ext uri="{FF2B5EF4-FFF2-40B4-BE49-F238E27FC236}">
              <a16:creationId xmlns:a16="http://schemas.microsoft.com/office/drawing/2014/main" id="{00000000-0008-0000-0300-0000D400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213" name="Check Box 108" hidden="1">
          <a:extLst>
            <a:ext uri="{63B3BB69-23CF-44E3-9099-C40C66FF867C}">
              <a14:compatExt xmlns:a14="http://schemas.microsoft.com/office/drawing/2010/main" spid="_x0000_s17516"/>
            </a:ext>
            <a:ext uri="{FF2B5EF4-FFF2-40B4-BE49-F238E27FC236}">
              <a16:creationId xmlns:a16="http://schemas.microsoft.com/office/drawing/2014/main" id="{00000000-0008-0000-0300-0000D500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214" name="Check Box 109" hidden="1">
          <a:extLst>
            <a:ext uri="{63B3BB69-23CF-44E3-9099-C40C66FF867C}">
              <a14:compatExt xmlns:a14="http://schemas.microsoft.com/office/drawing/2010/main" spid="_x0000_s17517"/>
            </a:ext>
            <a:ext uri="{FF2B5EF4-FFF2-40B4-BE49-F238E27FC236}">
              <a16:creationId xmlns:a16="http://schemas.microsoft.com/office/drawing/2014/main" id="{00000000-0008-0000-0300-0000D600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51"/>
    <xdr:sp macro="" textlink="">
      <xdr:nvSpPr>
        <xdr:cNvPr id="215" name="Check Box 110" hidden="1">
          <a:extLst>
            <a:ext uri="{63B3BB69-23CF-44E3-9099-C40C66FF867C}">
              <a14:compatExt xmlns:a14="http://schemas.microsoft.com/office/drawing/2010/main" spid="_x0000_s17518"/>
            </a:ext>
            <a:ext uri="{FF2B5EF4-FFF2-40B4-BE49-F238E27FC236}">
              <a16:creationId xmlns:a16="http://schemas.microsoft.com/office/drawing/2014/main" id="{00000000-0008-0000-0300-0000D7000000}"/>
            </a:ext>
          </a:extLst>
        </xdr:cNvPr>
        <xdr:cNvSpPr/>
      </xdr:nvSpPr>
      <xdr:spPr bwMode="auto">
        <a:xfrm>
          <a:off x="8359140" y="11734800"/>
          <a:ext cx="25527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216" name="Check Box 111" hidden="1">
          <a:extLst>
            <a:ext uri="{63B3BB69-23CF-44E3-9099-C40C66FF867C}">
              <a14:compatExt xmlns:a14="http://schemas.microsoft.com/office/drawing/2010/main" spid="_x0000_s17519"/>
            </a:ext>
            <a:ext uri="{FF2B5EF4-FFF2-40B4-BE49-F238E27FC236}">
              <a16:creationId xmlns:a16="http://schemas.microsoft.com/office/drawing/2014/main" id="{00000000-0008-0000-0300-0000D800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217" name="Check Box 112" hidden="1">
          <a:extLst>
            <a:ext uri="{63B3BB69-23CF-44E3-9099-C40C66FF867C}">
              <a14:compatExt xmlns:a14="http://schemas.microsoft.com/office/drawing/2010/main" spid="_x0000_s17520"/>
            </a:ext>
            <a:ext uri="{FF2B5EF4-FFF2-40B4-BE49-F238E27FC236}">
              <a16:creationId xmlns:a16="http://schemas.microsoft.com/office/drawing/2014/main" id="{00000000-0008-0000-0300-0000D900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18" name="Check Box 113" hidden="1">
          <a:extLst>
            <a:ext uri="{63B3BB69-23CF-44E3-9099-C40C66FF867C}">
              <a14:compatExt xmlns:a14="http://schemas.microsoft.com/office/drawing/2010/main" spid="_x0000_s17521"/>
            </a:ext>
            <a:ext uri="{FF2B5EF4-FFF2-40B4-BE49-F238E27FC236}">
              <a16:creationId xmlns:a16="http://schemas.microsoft.com/office/drawing/2014/main" id="{00000000-0008-0000-0300-0000DA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19" name="Check Box 114" hidden="1">
          <a:extLst>
            <a:ext uri="{63B3BB69-23CF-44E3-9099-C40C66FF867C}">
              <a14:compatExt xmlns:a14="http://schemas.microsoft.com/office/drawing/2010/main" spid="_x0000_s17522"/>
            </a:ext>
            <a:ext uri="{FF2B5EF4-FFF2-40B4-BE49-F238E27FC236}">
              <a16:creationId xmlns:a16="http://schemas.microsoft.com/office/drawing/2014/main" id="{00000000-0008-0000-0300-0000DB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20" name="Check Box 115" hidden="1">
          <a:extLst>
            <a:ext uri="{63B3BB69-23CF-44E3-9099-C40C66FF867C}">
              <a14:compatExt xmlns:a14="http://schemas.microsoft.com/office/drawing/2010/main" spid="_x0000_s17523"/>
            </a:ext>
            <a:ext uri="{FF2B5EF4-FFF2-40B4-BE49-F238E27FC236}">
              <a16:creationId xmlns:a16="http://schemas.microsoft.com/office/drawing/2014/main" id="{00000000-0008-0000-0300-0000DC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221" name="Check Box 117" hidden="1">
          <a:extLst>
            <a:ext uri="{63B3BB69-23CF-44E3-9099-C40C66FF867C}">
              <a14:compatExt xmlns:a14="http://schemas.microsoft.com/office/drawing/2010/main" spid="_x0000_s17525"/>
            </a:ext>
            <a:ext uri="{FF2B5EF4-FFF2-40B4-BE49-F238E27FC236}">
              <a16:creationId xmlns:a16="http://schemas.microsoft.com/office/drawing/2014/main" id="{00000000-0008-0000-0300-0000DD00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222" name="Check Box 118" hidden="1">
          <a:extLst>
            <a:ext uri="{63B3BB69-23CF-44E3-9099-C40C66FF867C}">
              <a14:compatExt xmlns:a14="http://schemas.microsoft.com/office/drawing/2010/main" spid="_x0000_s17526"/>
            </a:ext>
            <a:ext uri="{FF2B5EF4-FFF2-40B4-BE49-F238E27FC236}">
              <a16:creationId xmlns:a16="http://schemas.microsoft.com/office/drawing/2014/main" id="{00000000-0008-0000-0300-0000DE00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223" name="Check Box 119" hidden="1">
          <a:extLst>
            <a:ext uri="{63B3BB69-23CF-44E3-9099-C40C66FF867C}">
              <a14:compatExt xmlns:a14="http://schemas.microsoft.com/office/drawing/2010/main" spid="_x0000_s17527"/>
            </a:ext>
            <a:ext uri="{FF2B5EF4-FFF2-40B4-BE49-F238E27FC236}">
              <a16:creationId xmlns:a16="http://schemas.microsoft.com/office/drawing/2014/main" id="{00000000-0008-0000-0300-0000DF00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224" name="Check Box 120" hidden="1">
          <a:extLst>
            <a:ext uri="{63B3BB69-23CF-44E3-9099-C40C66FF867C}">
              <a14:compatExt xmlns:a14="http://schemas.microsoft.com/office/drawing/2010/main" spid="_x0000_s17528"/>
            </a:ext>
            <a:ext uri="{FF2B5EF4-FFF2-40B4-BE49-F238E27FC236}">
              <a16:creationId xmlns:a16="http://schemas.microsoft.com/office/drawing/2014/main" id="{00000000-0008-0000-0300-0000E000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225" name="Check Box 121" hidden="1">
          <a:extLst>
            <a:ext uri="{63B3BB69-23CF-44E3-9099-C40C66FF867C}">
              <a14:compatExt xmlns:a14="http://schemas.microsoft.com/office/drawing/2010/main" spid="_x0000_s17529"/>
            </a:ext>
            <a:ext uri="{FF2B5EF4-FFF2-40B4-BE49-F238E27FC236}">
              <a16:creationId xmlns:a16="http://schemas.microsoft.com/office/drawing/2014/main" id="{00000000-0008-0000-0300-0000E100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226" name="Check Box 91" hidden="1">
          <a:extLst>
            <a:ext uri="{63B3BB69-23CF-44E3-9099-C40C66FF867C}">
              <a14:compatExt xmlns:a14="http://schemas.microsoft.com/office/drawing/2010/main" spid="_x0000_s17499"/>
            </a:ext>
            <a:ext uri="{FF2B5EF4-FFF2-40B4-BE49-F238E27FC236}">
              <a16:creationId xmlns:a16="http://schemas.microsoft.com/office/drawing/2014/main" id="{00000000-0008-0000-0300-0000E2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227" name="Check Box 92" hidden="1">
          <a:extLst>
            <a:ext uri="{63B3BB69-23CF-44E3-9099-C40C66FF867C}">
              <a14:compatExt xmlns:a14="http://schemas.microsoft.com/office/drawing/2010/main" spid="_x0000_s17500"/>
            </a:ext>
            <a:ext uri="{FF2B5EF4-FFF2-40B4-BE49-F238E27FC236}">
              <a16:creationId xmlns:a16="http://schemas.microsoft.com/office/drawing/2014/main" id="{00000000-0008-0000-0300-0000E300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228" name="Check Box 93" hidden="1">
          <a:extLst>
            <a:ext uri="{63B3BB69-23CF-44E3-9099-C40C66FF867C}">
              <a14:compatExt xmlns:a14="http://schemas.microsoft.com/office/drawing/2010/main" spid="_x0000_s17501"/>
            </a:ext>
            <a:ext uri="{FF2B5EF4-FFF2-40B4-BE49-F238E27FC236}">
              <a16:creationId xmlns:a16="http://schemas.microsoft.com/office/drawing/2014/main" id="{00000000-0008-0000-0300-0000E4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90"/>
    <xdr:sp macro="" textlink="">
      <xdr:nvSpPr>
        <xdr:cNvPr id="229" name="Check Box 94" hidden="1">
          <a:extLst>
            <a:ext uri="{63B3BB69-23CF-44E3-9099-C40C66FF867C}">
              <a14:compatExt xmlns:a14="http://schemas.microsoft.com/office/drawing/2010/main" spid="_x0000_s17502"/>
            </a:ext>
            <a:ext uri="{FF2B5EF4-FFF2-40B4-BE49-F238E27FC236}">
              <a16:creationId xmlns:a16="http://schemas.microsoft.com/office/drawing/2014/main" id="{00000000-0008-0000-0300-0000E5000000}"/>
            </a:ext>
          </a:extLst>
        </xdr:cNvPr>
        <xdr:cNvSpPr/>
      </xdr:nvSpPr>
      <xdr:spPr bwMode="auto">
        <a:xfrm>
          <a:off x="8359140" y="11734800"/>
          <a:ext cx="2552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230" name="Check Box 95" hidden="1">
          <a:extLst>
            <a:ext uri="{63B3BB69-23CF-44E3-9099-C40C66FF867C}">
              <a14:compatExt xmlns:a14="http://schemas.microsoft.com/office/drawing/2010/main" spid="_x0000_s17503"/>
            </a:ext>
            <a:ext uri="{FF2B5EF4-FFF2-40B4-BE49-F238E27FC236}">
              <a16:creationId xmlns:a16="http://schemas.microsoft.com/office/drawing/2014/main" id="{00000000-0008-0000-0300-0000E600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4"/>
    <xdr:sp macro="" textlink="">
      <xdr:nvSpPr>
        <xdr:cNvPr id="231" name="Check Box 96" hidden="1">
          <a:extLst>
            <a:ext uri="{63B3BB69-23CF-44E3-9099-C40C66FF867C}">
              <a14:compatExt xmlns:a14="http://schemas.microsoft.com/office/drawing/2010/main" spid="_x0000_s17504"/>
            </a:ext>
            <a:ext uri="{FF2B5EF4-FFF2-40B4-BE49-F238E27FC236}">
              <a16:creationId xmlns:a16="http://schemas.microsoft.com/office/drawing/2014/main" id="{00000000-0008-0000-0300-0000E7000000}"/>
            </a:ext>
          </a:extLst>
        </xdr:cNvPr>
        <xdr:cNvSpPr/>
      </xdr:nvSpPr>
      <xdr:spPr bwMode="auto">
        <a:xfrm>
          <a:off x="8610600" y="11734800"/>
          <a:ext cx="247650" cy="2724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32" name="Check Box 97" hidden="1">
          <a:extLst>
            <a:ext uri="{63B3BB69-23CF-44E3-9099-C40C66FF867C}">
              <a14:compatExt xmlns:a14="http://schemas.microsoft.com/office/drawing/2010/main" spid="_x0000_s17505"/>
            </a:ext>
            <a:ext uri="{FF2B5EF4-FFF2-40B4-BE49-F238E27FC236}">
              <a16:creationId xmlns:a16="http://schemas.microsoft.com/office/drawing/2014/main" id="{00000000-0008-0000-0300-0000E8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33" name="Check Box 98" hidden="1">
          <a:extLst>
            <a:ext uri="{63B3BB69-23CF-44E3-9099-C40C66FF867C}">
              <a14:compatExt xmlns:a14="http://schemas.microsoft.com/office/drawing/2010/main" spid="_x0000_s17506"/>
            </a:ext>
            <a:ext uri="{FF2B5EF4-FFF2-40B4-BE49-F238E27FC236}">
              <a16:creationId xmlns:a16="http://schemas.microsoft.com/office/drawing/2014/main" id="{00000000-0008-0000-0300-0000E9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34" name="Check Box 99" hidden="1">
          <a:extLst>
            <a:ext uri="{63B3BB69-23CF-44E3-9099-C40C66FF867C}">
              <a14:compatExt xmlns:a14="http://schemas.microsoft.com/office/drawing/2010/main" spid="_x0000_s17507"/>
            </a:ext>
            <a:ext uri="{FF2B5EF4-FFF2-40B4-BE49-F238E27FC236}">
              <a16:creationId xmlns:a16="http://schemas.microsoft.com/office/drawing/2014/main" id="{00000000-0008-0000-0300-0000EA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235" name="Check Box 101" hidden="1">
          <a:extLst>
            <a:ext uri="{63B3BB69-23CF-44E3-9099-C40C66FF867C}">
              <a14:compatExt xmlns:a14="http://schemas.microsoft.com/office/drawing/2010/main" spid="_x0000_s17509"/>
            </a:ext>
            <a:ext uri="{FF2B5EF4-FFF2-40B4-BE49-F238E27FC236}">
              <a16:creationId xmlns:a16="http://schemas.microsoft.com/office/drawing/2014/main" id="{00000000-0008-0000-0300-0000EB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236" name="Check Box 102" hidden="1">
          <a:extLst>
            <a:ext uri="{63B3BB69-23CF-44E3-9099-C40C66FF867C}">
              <a14:compatExt xmlns:a14="http://schemas.microsoft.com/office/drawing/2010/main" spid="_x0000_s17510"/>
            </a:ext>
            <a:ext uri="{FF2B5EF4-FFF2-40B4-BE49-F238E27FC236}">
              <a16:creationId xmlns:a16="http://schemas.microsoft.com/office/drawing/2014/main" id="{00000000-0008-0000-0300-0000EC00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237" name="Check Box 103" hidden="1">
          <a:extLst>
            <a:ext uri="{63B3BB69-23CF-44E3-9099-C40C66FF867C}">
              <a14:compatExt xmlns:a14="http://schemas.microsoft.com/office/drawing/2010/main" spid="_x0000_s17511"/>
            </a:ext>
            <a:ext uri="{FF2B5EF4-FFF2-40B4-BE49-F238E27FC236}">
              <a16:creationId xmlns:a16="http://schemas.microsoft.com/office/drawing/2014/main" id="{00000000-0008-0000-0300-0000ED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238" name="Check Box 104" hidden="1">
          <a:extLst>
            <a:ext uri="{63B3BB69-23CF-44E3-9099-C40C66FF867C}">
              <a14:compatExt xmlns:a14="http://schemas.microsoft.com/office/drawing/2010/main" spid="_x0000_s17512"/>
            </a:ext>
            <a:ext uri="{FF2B5EF4-FFF2-40B4-BE49-F238E27FC236}">
              <a16:creationId xmlns:a16="http://schemas.microsoft.com/office/drawing/2014/main" id="{00000000-0008-0000-0300-0000EE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239" name="Check Box 105" hidden="1">
          <a:extLst>
            <a:ext uri="{63B3BB69-23CF-44E3-9099-C40C66FF867C}">
              <a14:compatExt xmlns:a14="http://schemas.microsoft.com/office/drawing/2010/main" spid="_x0000_s17513"/>
            </a:ext>
            <a:ext uri="{FF2B5EF4-FFF2-40B4-BE49-F238E27FC236}">
              <a16:creationId xmlns:a16="http://schemas.microsoft.com/office/drawing/2014/main" id="{00000000-0008-0000-0300-0000EF00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240"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300-0000F000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241"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300-0000F1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0"/>
    <xdr:sp macro="" textlink="">
      <xdr:nvSpPr>
        <xdr:cNvPr id="242"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300-0000F2000000}"/>
            </a:ext>
          </a:extLst>
        </xdr:cNvPr>
        <xdr:cNvSpPr/>
      </xdr:nvSpPr>
      <xdr:spPr bwMode="auto">
        <a:xfrm>
          <a:off x="8359140" y="11734800"/>
          <a:ext cx="27051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89"/>
    <xdr:sp macro="" textlink="">
      <xdr:nvSpPr>
        <xdr:cNvPr id="243"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300-0000F3000000}"/>
            </a:ext>
          </a:extLst>
        </xdr:cNvPr>
        <xdr:cNvSpPr/>
      </xdr:nvSpPr>
      <xdr:spPr bwMode="auto">
        <a:xfrm>
          <a:off x="8359140" y="11734800"/>
          <a:ext cx="25527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244"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300-0000F400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45"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300-0000F5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46"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300-0000F6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47"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300-0000F7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48"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300-0000F8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249"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300-0000F9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250"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300-0000FA00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251"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300-0000FB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252"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300-0000FC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253"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300-0000FD00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254"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300-0000FE00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55"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300-0000FF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5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300-000000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5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01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58"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300-000002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59"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03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60"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300-000004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1"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05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06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63"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300-000007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08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09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6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300-00000A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0B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0C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269" name="Check Box 122" hidden="1">
          <a:extLst>
            <a:ext uri="{63B3BB69-23CF-44E3-9099-C40C66FF867C}">
              <a14:compatExt xmlns:a14="http://schemas.microsoft.com/office/drawing/2010/main" spid="_x0000_s17530"/>
            </a:ext>
            <a:ext uri="{FF2B5EF4-FFF2-40B4-BE49-F238E27FC236}">
              <a16:creationId xmlns:a16="http://schemas.microsoft.com/office/drawing/2014/main" id="{00000000-0008-0000-0300-00000D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270" name="Check Box 123" hidden="1">
          <a:extLst>
            <a:ext uri="{63B3BB69-23CF-44E3-9099-C40C66FF867C}">
              <a14:compatExt xmlns:a14="http://schemas.microsoft.com/office/drawing/2010/main" spid="_x0000_s17531"/>
            </a:ext>
            <a:ext uri="{FF2B5EF4-FFF2-40B4-BE49-F238E27FC236}">
              <a16:creationId xmlns:a16="http://schemas.microsoft.com/office/drawing/2014/main" id="{00000000-0008-0000-0300-00000E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271" name="Check Box 124" hidden="1">
          <a:extLst>
            <a:ext uri="{63B3BB69-23CF-44E3-9099-C40C66FF867C}">
              <a14:compatExt xmlns:a14="http://schemas.microsoft.com/office/drawing/2010/main" spid="_x0000_s17532"/>
            </a:ext>
            <a:ext uri="{FF2B5EF4-FFF2-40B4-BE49-F238E27FC236}">
              <a16:creationId xmlns:a16="http://schemas.microsoft.com/office/drawing/2014/main" id="{00000000-0008-0000-0300-00000F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49"/>
    <xdr:sp macro="" textlink="">
      <xdr:nvSpPr>
        <xdr:cNvPr id="272" name="Check Box 125" hidden="1">
          <a:extLst>
            <a:ext uri="{63B3BB69-23CF-44E3-9099-C40C66FF867C}">
              <a14:compatExt xmlns:a14="http://schemas.microsoft.com/office/drawing/2010/main" spid="_x0000_s17533"/>
            </a:ext>
            <a:ext uri="{FF2B5EF4-FFF2-40B4-BE49-F238E27FC236}">
              <a16:creationId xmlns:a16="http://schemas.microsoft.com/office/drawing/2014/main" id="{00000000-0008-0000-0300-000010010000}"/>
            </a:ext>
          </a:extLst>
        </xdr:cNvPr>
        <xdr:cNvSpPr/>
      </xdr:nvSpPr>
      <xdr:spPr bwMode="auto">
        <a:xfrm>
          <a:off x="8359140" y="11734800"/>
          <a:ext cx="25527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273" name="Check Box 126" hidden="1">
          <a:extLst>
            <a:ext uri="{63B3BB69-23CF-44E3-9099-C40C66FF867C}">
              <a14:compatExt xmlns:a14="http://schemas.microsoft.com/office/drawing/2010/main" spid="_x0000_s17534"/>
            </a:ext>
            <a:ext uri="{FF2B5EF4-FFF2-40B4-BE49-F238E27FC236}">
              <a16:creationId xmlns:a16="http://schemas.microsoft.com/office/drawing/2014/main" id="{00000000-0008-0000-0300-00001101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274" name="Check Box 127" hidden="1">
          <a:extLst>
            <a:ext uri="{63B3BB69-23CF-44E3-9099-C40C66FF867C}">
              <a14:compatExt xmlns:a14="http://schemas.microsoft.com/office/drawing/2010/main" spid="_x0000_s17535"/>
            </a:ext>
            <a:ext uri="{FF2B5EF4-FFF2-40B4-BE49-F238E27FC236}">
              <a16:creationId xmlns:a16="http://schemas.microsoft.com/office/drawing/2014/main" id="{00000000-0008-0000-0300-00001201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75" name="Check Box 128" hidden="1">
          <a:extLst>
            <a:ext uri="{63B3BB69-23CF-44E3-9099-C40C66FF867C}">
              <a14:compatExt xmlns:a14="http://schemas.microsoft.com/office/drawing/2010/main" spid="_x0000_s17536"/>
            </a:ext>
            <a:ext uri="{FF2B5EF4-FFF2-40B4-BE49-F238E27FC236}">
              <a16:creationId xmlns:a16="http://schemas.microsoft.com/office/drawing/2014/main" id="{00000000-0008-0000-0300-000013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76" name="Check Box 129" hidden="1">
          <a:extLst>
            <a:ext uri="{63B3BB69-23CF-44E3-9099-C40C66FF867C}">
              <a14:compatExt xmlns:a14="http://schemas.microsoft.com/office/drawing/2010/main" spid="_x0000_s17537"/>
            </a:ext>
            <a:ext uri="{FF2B5EF4-FFF2-40B4-BE49-F238E27FC236}">
              <a16:creationId xmlns:a16="http://schemas.microsoft.com/office/drawing/2014/main" id="{00000000-0008-0000-0300-000014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77" name="Check Box 130" hidden="1">
          <a:extLst>
            <a:ext uri="{63B3BB69-23CF-44E3-9099-C40C66FF867C}">
              <a14:compatExt xmlns:a14="http://schemas.microsoft.com/office/drawing/2010/main" spid="_x0000_s17538"/>
            </a:ext>
            <a:ext uri="{FF2B5EF4-FFF2-40B4-BE49-F238E27FC236}">
              <a16:creationId xmlns:a16="http://schemas.microsoft.com/office/drawing/2014/main" id="{00000000-0008-0000-0300-000015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278" name="Check Box 132" hidden="1">
          <a:extLst>
            <a:ext uri="{63B3BB69-23CF-44E3-9099-C40C66FF867C}">
              <a14:compatExt xmlns:a14="http://schemas.microsoft.com/office/drawing/2010/main" spid="_x0000_s17540"/>
            </a:ext>
            <a:ext uri="{FF2B5EF4-FFF2-40B4-BE49-F238E27FC236}">
              <a16:creationId xmlns:a16="http://schemas.microsoft.com/office/drawing/2014/main" id="{00000000-0008-0000-0300-000016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279" name="Check Box 133" hidden="1">
          <a:extLst>
            <a:ext uri="{63B3BB69-23CF-44E3-9099-C40C66FF867C}">
              <a14:compatExt xmlns:a14="http://schemas.microsoft.com/office/drawing/2010/main" spid="_x0000_s17541"/>
            </a:ext>
            <a:ext uri="{FF2B5EF4-FFF2-40B4-BE49-F238E27FC236}">
              <a16:creationId xmlns:a16="http://schemas.microsoft.com/office/drawing/2014/main" id="{00000000-0008-0000-0300-00001701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280" name="Check Box 134" hidden="1">
          <a:extLst>
            <a:ext uri="{63B3BB69-23CF-44E3-9099-C40C66FF867C}">
              <a14:compatExt xmlns:a14="http://schemas.microsoft.com/office/drawing/2010/main" spid="_x0000_s17542"/>
            </a:ext>
            <a:ext uri="{FF2B5EF4-FFF2-40B4-BE49-F238E27FC236}">
              <a16:creationId xmlns:a16="http://schemas.microsoft.com/office/drawing/2014/main" id="{00000000-0008-0000-0300-000018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281" name="Check Box 135" hidden="1">
          <a:extLst>
            <a:ext uri="{63B3BB69-23CF-44E3-9099-C40C66FF867C}">
              <a14:compatExt xmlns:a14="http://schemas.microsoft.com/office/drawing/2010/main" spid="_x0000_s17543"/>
            </a:ext>
            <a:ext uri="{FF2B5EF4-FFF2-40B4-BE49-F238E27FC236}">
              <a16:creationId xmlns:a16="http://schemas.microsoft.com/office/drawing/2014/main" id="{00000000-0008-0000-0300-000019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282" name="Check Box 136" hidden="1">
          <a:extLst>
            <a:ext uri="{63B3BB69-23CF-44E3-9099-C40C66FF867C}">
              <a14:compatExt xmlns:a14="http://schemas.microsoft.com/office/drawing/2010/main" spid="_x0000_s17544"/>
            </a:ext>
            <a:ext uri="{FF2B5EF4-FFF2-40B4-BE49-F238E27FC236}">
              <a16:creationId xmlns:a16="http://schemas.microsoft.com/office/drawing/2014/main" id="{00000000-0008-0000-0300-00001A01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283" name="Check Box 107" hidden="1">
          <a:extLst>
            <a:ext uri="{63B3BB69-23CF-44E3-9099-C40C66FF867C}">
              <a14:compatExt xmlns:a14="http://schemas.microsoft.com/office/drawing/2010/main" spid="_x0000_s17515"/>
            </a:ext>
            <a:ext uri="{FF2B5EF4-FFF2-40B4-BE49-F238E27FC236}">
              <a16:creationId xmlns:a16="http://schemas.microsoft.com/office/drawing/2014/main" id="{00000000-0008-0000-0300-00001B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284" name="Check Box 108" hidden="1">
          <a:extLst>
            <a:ext uri="{63B3BB69-23CF-44E3-9099-C40C66FF867C}">
              <a14:compatExt xmlns:a14="http://schemas.microsoft.com/office/drawing/2010/main" spid="_x0000_s17516"/>
            </a:ext>
            <a:ext uri="{FF2B5EF4-FFF2-40B4-BE49-F238E27FC236}">
              <a16:creationId xmlns:a16="http://schemas.microsoft.com/office/drawing/2014/main" id="{00000000-0008-0000-0300-00001C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285" name="Check Box 109" hidden="1">
          <a:extLst>
            <a:ext uri="{63B3BB69-23CF-44E3-9099-C40C66FF867C}">
              <a14:compatExt xmlns:a14="http://schemas.microsoft.com/office/drawing/2010/main" spid="_x0000_s17517"/>
            </a:ext>
            <a:ext uri="{FF2B5EF4-FFF2-40B4-BE49-F238E27FC236}">
              <a16:creationId xmlns:a16="http://schemas.microsoft.com/office/drawing/2014/main" id="{00000000-0008-0000-0300-00001D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51"/>
    <xdr:sp macro="" textlink="">
      <xdr:nvSpPr>
        <xdr:cNvPr id="286" name="Check Box 110" hidden="1">
          <a:extLst>
            <a:ext uri="{63B3BB69-23CF-44E3-9099-C40C66FF867C}">
              <a14:compatExt xmlns:a14="http://schemas.microsoft.com/office/drawing/2010/main" spid="_x0000_s17518"/>
            </a:ext>
            <a:ext uri="{FF2B5EF4-FFF2-40B4-BE49-F238E27FC236}">
              <a16:creationId xmlns:a16="http://schemas.microsoft.com/office/drawing/2014/main" id="{00000000-0008-0000-0300-00001E010000}"/>
            </a:ext>
          </a:extLst>
        </xdr:cNvPr>
        <xdr:cNvSpPr/>
      </xdr:nvSpPr>
      <xdr:spPr bwMode="auto">
        <a:xfrm>
          <a:off x="8359140" y="11734800"/>
          <a:ext cx="25527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287" name="Check Box 111" hidden="1">
          <a:extLst>
            <a:ext uri="{63B3BB69-23CF-44E3-9099-C40C66FF867C}">
              <a14:compatExt xmlns:a14="http://schemas.microsoft.com/office/drawing/2010/main" spid="_x0000_s17519"/>
            </a:ext>
            <a:ext uri="{FF2B5EF4-FFF2-40B4-BE49-F238E27FC236}">
              <a16:creationId xmlns:a16="http://schemas.microsoft.com/office/drawing/2014/main" id="{00000000-0008-0000-0300-00001F01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288" name="Check Box 112" hidden="1">
          <a:extLst>
            <a:ext uri="{63B3BB69-23CF-44E3-9099-C40C66FF867C}">
              <a14:compatExt xmlns:a14="http://schemas.microsoft.com/office/drawing/2010/main" spid="_x0000_s17520"/>
            </a:ext>
            <a:ext uri="{FF2B5EF4-FFF2-40B4-BE49-F238E27FC236}">
              <a16:creationId xmlns:a16="http://schemas.microsoft.com/office/drawing/2014/main" id="{00000000-0008-0000-0300-00002001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89" name="Check Box 113" hidden="1">
          <a:extLst>
            <a:ext uri="{63B3BB69-23CF-44E3-9099-C40C66FF867C}">
              <a14:compatExt xmlns:a14="http://schemas.microsoft.com/office/drawing/2010/main" spid="_x0000_s17521"/>
            </a:ext>
            <a:ext uri="{FF2B5EF4-FFF2-40B4-BE49-F238E27FC236}">
              <a16:creationId xmlns:a16="http://schemas.microsoft.com/office/drawing/2014/main" id="{00000000-0008-0000-0300-000021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90" name="Check Box 114" hidden="1">
          <a:extLst>
            <a:ext uri="{63B3BB69-23CF-44E3-9099-C40C66FF867C}">
              <a14:compatExt xmlns:a14="http://schemas.microsoft.com/office/drawing/2010/main" spid="_x0000_s17522"/>
            </a:ext>
            <a:ext uri="{FF2B5EF4-FFF2-40B4-BE49-F238E27FC236}">
              <a16:creationId xmlns:a16="http://schemas.microsoft.com/office/drawing/2014/main" id="{00000000-0008-0000-0300-000022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91" name="Check Box 115" hidden="1">
          <a:extLst>
            <a:ext uri="{63B3BB69-23CF-44E3-9099-C40C66FF867C}">
              <a14:compatExt xmlns:a14="http://schemas.microsoft.com/office/drawing/2010/main" spid="_x0000_s17523"/>
            </a:ext>
            <a:ext uri="{FF2B5EF4-FFF2-40B4-BE49-F238E27FC236}">
              <a16:creationId xmlns:a16="http://schemas.microsoft.com/office/drawing/2014/main" id="{00000000-0008-0000-0300-000023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292" name="Check Box 117" hidden="1">
          <a:extLst>
            <a:ext uri="{63B3BB69-23CF-44E3-9099-C40C66FF867C}">
              <a14:compatExt xmlns:a14="http://schemas.microsoft.com/office/drawing/2010/main" spid="_x0000_s17525"/>
            </a:ext>
            <a:ext uri="{FF2B5EF4-FFF2-40B4-BE49-F238E27FC236}">
              <a16:creationId xmlns:a16="http://schemas.microsoft.com/office/drawing/2014/main" id="{00000000-0008-0000-0300-000024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293" name="Check Box 118" hidden="1">
          <a:extLst>
            <a:ext uri="{63B3BB69-23CF-44E3-9099-C40C66FF867C}">
              <a14:compatExt xmlns:a14="http://schemas.microsoft.com/office/drawing/2010/main" spid="_x0000_s17526"/>
            </a:ext>
            <a:ext uri="{FF2B5EF4-FFF2-40B4-BE49-F238E27FC236}">
              <a16:creationId xmlns:a16="http://schemas.microsoft.com/office/drawing/2014/main" id="{00000000-0008-0000-0300-00002501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294" name="Check Box 119" hidden="1">
          <a:extLst>
            <a:ext uri="{63B3BB69-23CF-44E3-9099-C40C66FF867C}">
              <a14:compatExt xmlns:a14="http://schemas.microsoft.com/office/drawing/2010/main" spid="_x0000_s17527"/>
            </a:ext>
            <a:ext uri="{FF2B5EF4-FFF2-40B4-BE49-F238E27FC236}">
              <a16:creationId xmlns:a16="http://schemas.microsoft.com/office/drawing/2014/main" id="{00000000-0008-0000-0300-000026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295" name="Check Box 120" hidden="1">
          <a:extLst>
            <a:ext uri="{63B3BB69-23CF-44E3-9099-C40C66FF867C}">
              <a14:compatExt xmlns:a14="http://schemas.microsoft.com/office/drawing/2010/main" spid="_x0000_s17528"/>
            </a:ext>
            <a:ext uri="{FF2B5EF4-FFF2-40B4-BE49-F238E27FC236}">
              <a16:creationId xmlns:a16="http://schemas.microsoft.com/office/drawing/2014/main" id="{00000000-0008-0000-0300-000027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296" name="Check Box 121" hidden="1">
          <a:extLst>
            <a:ext uri="{63B3BB69-23CF-44E3-9099-C40C66FF867C}">
              <a14:compatExt xmlns:a14="http://schemas.microsoft.com/office/drawing/2010/main" spid="_x0000_s17529"/>
            </a:ext>
            <a:ext uri="{FF2B5EF4-FFF2-40B4-BE49-F238E27FC236}">
              <a16:creationId xmlns:a16="http://schemas.microsoft.com/office/drawing/2014/main" id="{00000000-0008-0000-0300-00002801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297" name="Check Box 91" hidden="1">
          <a:extLst>
            <a:ext uri="{63B3BB69-23CF-44E3-9099-C40C66FF867C}">
              <a14:compatExt xmlns:a14="http://schemas.microsoft.com/office/drawing/2010/main" spid="_x0000_s17499"/>
            </a:ext>
            <a:ext uri="{FF2B5EF4-FFF2-40B4-BE49-F238E27FC236}">
              <a16:creationId xmlns:a16="http://schemas.microsoft.com/office/drawing/2014/main" id="{00000000-0008-0000-0300-000029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298" name="Check Box 92" hidden="1">
          <a:extLst>
            <a:ext uri="{63B3BB69-23CF-44E3-9099-C40C66FF867C}">
              <a14:compatExt xmlns:a14="http://schemas.microsoft.com/office/drawing/2010/main" spid="_x0000_s17500"/>
            </a:ext>
            <a:ext uri="{FF2B5EF4-FFF2-40B4-BE49-F238E27FC236}">
              <a16:creationId xmlns:a16="http://schemas.microsoft.com/office/drawing/2014/main" id="{00000000-0008-0000-0300-00002A01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299" name="Check Box 93" hidden="1">
          <a:extLst>
            <a:ext uri="{63B3BB69-23CF-44E3-9099-C40C66FF867C}">
              <a14:compatExt xmlns:a14="http://schemas.microsoft.com/office/drawing/2010/main" spid="_x0000_s17501"/>
            </a:ext>
            <a:ext uri="{FF2B5EF4-FFF2-40B4-BE49-F238E27FC236}">
              <a16:creationId xmlns:a16="http://schemas.microsoft.com/office/drawing/2014/main" id="{00000000-0008-0000-0300-00002B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90"/>
    <xdr:sp macro="" textlink="">
      <xdr:nvSpPr>
        <xdr:cNvPr id="300" name="Check Box 94" hidden="1">
          <a:extLst>
            <a:ext uri="{63B3BB69-23CF-44E3-9099-C40C66FF867C}">
              <a14:compatExt xmlns:a14="http://schemas.microsoft.com/office/drawing/2010/main" spid="_x0000_s17502"/>
            </a:ext>
            <a:ext uri="{FF2B5EF4-FFF2-40B4-BE49-F238E27FC236}">
              <a16:creationId xmlns:a16="http://schemas.microsoft.com/office/drawing/2014/main" id="{00000000-0008-0000-0300-00002C010000}"/>
            </a:ext>
          </a:extLst>
        </xdr:cNvPr>
        <xdr:cNvSpPr/>
      </xdr:nvSpPr>
      <xdr:spPr bwMode="auto">
        <a:xfrm>
          <a:off x="8359140" y="11734800"/>
          <a:ext cx="2552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301" name="Check Box 95" hidden="1">
          <a:extLst>
            <a:ext uri="{63B3BB69-23CF-44E3-9099-C40C66FF867C}">
              <a14:compatExt xmlns:a14="http://schemas.microsoft.com/office/drawing/2010/main" spid="_x0000_s17503"/>
            </a:ext>
            <a:ext uri="{FF2B5EF4-FFF2-40B4-BE49-F238E27FC236}">
              <a16:creationId xmlns:a16="http://schemas.microsoft.com/office/drawing/2014/main" id="{00000000-0008-0000-0300-00002D01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4"/>
    <xdr:sp macro="" textlink="">
      <xdr:nvSpPr>
        <xdr:cNvPr id="302" name="Check Box 96" hidden="1">
          <a:extLst>
            <a:ext uri="{63B3BB69-23CF-44E3-9099-C40C66FF867C}">
              <a14:compatExt xmlns:a14="http://schemas.microsoft.com/office/drawing/2010/main" spid="_x0000_s17504"/>
            </a:ext>
            <a:ext uri="{FF2B5EF4-FFF2-40B4-BE49-F238E27FC236}">
              <a16:creationId xmlns:a16="http://schemas.microsoft.com/office/drawing/2014/main" id="{00000000-0008-0000-0300-00002E010000}"/>
            </a:ext>
          </a:extLst>
        </xdr:cNvPr>
        <xdr:cNvSpPr/>
      </xdr:nvSpPr>
      <xdr:spPr bwMode="auto">
        <a:xfrm>
          <a:off x="8610600" y="11734800"/>
          <a:ext cx="247650" cy="2724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03" name="Check Box 97" hidden="1">
          <a:extLst>
            <a:ext uri="{63B3BB69-23CF-44E3-9099-C40C66FF867C}">
              <a14:compatExt xmlns:a14="http://schemas.microsoft.com/office/drawing/2010/main" spid="_x0000_s17505"/>
            </a:ext>
            <a:ext uri="{FF2B5EF4-FFF2-40B4-BE49-F238E27FC236}">
              <a16:creationId xmlns:a16="http://schemas.microsoft.com/office/drawing/2014/main" id="{00000000-0008-0000-0300-00002F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04" name="Check Box 98" hidden="1">
          <a:extLst>
            <a:ext uri="{63B3BB69-23CF-44E3-9099-C40C66FF867C}">
              <a14:compatExt xmlns:a14="http://schemas.microsoft.com/office/drawing/2010/main" spid="_x0000_s17506"/>
            </a:ext>
            <a:ext uri="{FF2B5EF4-FFF2-40B4-BE49-F238E27FC236}">
              <a16:creationId xmlns:a16="http://schemas.microsoft.com/office/drawing/2014/main" id="{00000000-0008-0000-0300-000030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05" name="Check Box 99" hidden="1">
          <a:extLst>
            <a:ext uri="{63B3BB69-23CF-44E3-9099-C40C66FF867C}">
              <a14:compatExt xmlns:a14="http://schemas.microsoft.com/office/drawing/2010/main" spid="_x0000_s17507"/>
            </a:ext>
            <a:ext uri="{FF2B5EF4-FFF2-40B4-BE49-F238E27FC236}">
              <a16:creationId xmlns:a16="http://schemas.microsoft.com/office/drawing/2014/main" id="{00000000-0008-0000-0300-000031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306" name="Check Box 101" hidden="1">
          <a:extLst>
            <a:ext uri="{63B3BB69-23CF-44E3-9099-C40C66FF867C}">
              <a14:compatExt xmlns:a14="http://schemas.microsoft.com/office/drawing/2010/main" spid="_x0000_s17509"/>
            </a:ext>
            <a:ext uri="{FF2B5EF4-FFF2-40B4-BE49-F238E27FC236}">
              <a16:creationId xmlns:a16="http://schemas.microsoft.com/office/drawing/2014/main" id="{00000000-0008-0000-0300-000032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07" name="Check Box 102" hidden="1">
          <a:extLst>
            <a:ext uri="{63B3BB69-23CF-44E3-9099-C40C66FF867C}">
              <a14:compatExt xmlns:a14="http://schemas.microsoft.com/office/drawing/2010/main" spid="_x0000_s17510"/>
            </a:ext>
            <a:ext uri="{FF2B5EF4-FFF2-40B4-BE49-F238E27FC236}">
              <a16:creationId xmlns:a16="http://schemas.microsoft.com/office/drawing/2014/main" id="{00000000-0008-0000-0300-000033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308" name="Check Box 103" hidden="1">
          <a:extLst>
            <a:ext uri="{63B3BB69-23CF-44E3-9099-C40C66FF867C}">
              <a14:compatExt xmlns:a14="http://schemas.microsoft.com/office/drawing/2010/main" spid="_x0000_s17511"/>
            </a:ext>
            <a:ext uri="{FF2B5EF4-FFF2-40B4-BE49-F238E27FC236}">
              <a16:creationId xmlns:a16="http://schemas.microsoft.com/office/drawing/2014/main" id="{00000000-0008-0000-0300-000034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309" name="Check Box 104" hidden="1">
          <a:extLst>
            <a:ext uri="{63B3BB69-23CF-44E3-9099-C40C66FF867C}">
              <a14:compatExt xmlns:a14="http://schemas.microsoft.com/office/drawing/2010/main" spid="_x0000_s17512"/>
            </a:ext>
            <a:ext uri="{FF2B5EF4-FFF2-40B4-BE49-F238E27FC236}">
              <a16:creationId xmlns:a16="http://schemas.microsoft.com/office/drawing/2014/main" id="{00000000-0008-0000-0300-000035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10" name="Check Box 105" hidden="1">
          <a:extLst>
            <a:ext uri="{63B3BB69-23CF-44E3-9099-C40C66FF867C}">
              <a14:compatExt xmlns:a14="http://schemas.microsoft.com/office/drawing/2010/main" spid="_x0000_s17513"/>
            </a:ext>
            <a:ext uri="{FF2B5EF4-FFF2-40B4-BE49-F238E27FC236}">
              <a16:creationId xmlns:a16="http://schemas.microsoft.com/office/drawing/2014/main" id="{00000000-0008-0000-0300-000036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311"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300-00003701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312"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300-000038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0"/>
    <xdr:sp macro="" textlink="">
      <xdr:nvSpPr>
        <xdr:cNvPr id="313"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300-000039010000}"/>
            </a:ext>
          </a:extLst>
        </xdr:cNvPr>
        <xdr:cNvSpPr/>
      </xdr:nvSpPr>
      <xdr:spPr bwMode="auto">
        <a:xfrm>
          <a:off x="8359140" y="11734800"/>
          <a:ext cx="27051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89"/>
    <xdr:sp macro="" textlink="">
      <xdr:nvSpPr>
        <xdr:cNvPr id="314"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300-00003A010000}"/>
            </a:ext>
          </a:extLst>
        </xdr:cNvPr>
        <xdr:cNvSpPr/>
      </xdr:nvSpPr>
      <xdr:spPr bwMode="auto">
        <a:xfrm>
          <a:off x="8359140" y="11734800"/>
          <a:ext cx="25527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315"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300-00003B01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16"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300-00003C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17"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300-00003D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18"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300-00003E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19"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300-00003F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320"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300-000040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321"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300-000041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322"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300-000042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323"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300-000043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24"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300-000044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325"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300-00004501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26"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300-000046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27"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300-000047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2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48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2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300-000049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4A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31"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300-00004B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4C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3"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4D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34"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300-00004E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4F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6"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50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37"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300-000051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52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9"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53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40" name="Check Box 137" hidden="1">
          <a:extLst>
            <a:ext uri="{63B3BB69-23CF-44E3-9099-C40C66FF867C}">
              <a14:compatExt xmlns:a14="http://schemas.microsoft.com/office/drawing/2010/main" spid="_x0000_s17545"/>
            </a:ext>
            <a:ext uri="{FF2B5EF4-FFF2-40B4-BE49-F238E27FC236}">
              <a16:creationId xmlns:a16="http://schemas.microsoft.com/office/drawing/2014/main" id="{00000000-0008-0000-0300-000054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41" name="Check Box 138" hidden="1">
          <a:extLst>
            <a:ext uri="{63B3BB69-23CF-44E3-9099-C40C66FF867C}">
              <a14:compatExt xmlns:a14="http://schemas.microsoft.com/office/drawing/2010/main" spid="_x0000_s17546"/>
            </a:ext>
            <a:ext uri="{FF2B5EF4-FFF2-40B4-BE49-F238E27FC236}">
              <a16:creationId xmlns:a16="http://schemas.microsoft.com/office/drawing/2014/main" id="{00000000-0008-0000-0300-000055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42" name="Check Box 139" hidden="1">
          <a:extLst>
            <a:ext uri="{63B3BB69-23CF-44E3-9099-C40C66FF867C}">
              <a14:compatExt xmlns:a14="http://schemas.microsoft.com/office/drawing/2010/main" spid="_x0000_s17547"/>
            </a:ext>
            <a:ext uri="{FF2B5EF4-FFF2-40B4-BE49-F238E27FC236}">
              <a16:creationId xmlns:a16="http://schemas.microsoft.com/office/drawing/2014/main" id="{00000000-0008-0000-0300-000056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51"/>
    <xdr:sp macro="" textlink="">
      <xdr:nvSpPr>
        <xdr:cNvPr id="343" name="Check Box 140" hidden="1">
          <a:extLst>
            <a:ext uri="{63B3BB69-23CF-44E3-9099-C40C66FF867C}">
              <a14:compatExt xmlns:a14="http://schemas.microsoft.com/office/drawing/2010/main" spid="_x0000_s17548"/>
            </a:ext>
            <a:ext uri="{FF2B5EF4-FFF2-40B4-BE49-F238E27FC236}">
              <a16:creationId xmlns:a16="http://schemas.microsoft.com/office/drawing/2014/main" id="{00000000-0008-0000-0300-000057010000}"/>
            </a:ext>
          </a:extLst>
        </xdr:cNvPr>
        <xdr:cNvSpPr/>
      </xdr:nvSpPr>
      <xdr:spPr bwMode="auto">
        <a:xfrm>
          <a:off x="8359140" y="11734800"/>
          <a:ext cx="25527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0"/>
    <xdr:sp macro="" textlink="">
      <xdr:nvSpPr>
        <xdr:cNvPr id="344" name="Check Box 141" hidden="1">
          <a:extLst>
            <a:ext uri="{63B3BB69-23CF-44E3-9099-C40C66FF867C}">
              <a14:compatExt xmlns:a14="http://schemas.microsoft.com/office/drawing/2010/main" spid="_x0000_s17549"/>
            </a:ext>
            <a:ext uri="{FF2B5EF4-FFF2-40B4-BE49-F238E27FC236}">
              <a16:creationId xmlns:a16="http://schemas.microsoft.com/office/drawing/2014/main" id="{00000000-0008-0000-0300-000058010000}"/>
            </a:ext>
          </a:extLst>
        </xdr:cNvPr>
        <xdr:cNvSpPr/>
      </xdr:nvSpPr>
      <xdr:spPr bwMode="auto">
        <a:xfrm>
          <a:off x="8580120" y="11734800"/>
          <a:ext cx="33909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345" name="Check Box 142" hidden="1">
          <a:extLst>
            <a:ext uri="{63B3BB69-23CF-44E3-9099-C40C66FF867C}">
              <a14:compatExt xmlns:a14="http://schemas.microsoft.com/office/drawing/2010/main" spid="_x0000_s17550"/>
            </a:ext>
            <a:ext uri="{FF2B5EF4-FFF2-40B4-BE49-F238E27FC236}">
              <a16:creationId xmlns:a16="http://schemas.microsoft.com/office/drawing/2014/main" id="{00000000-0008-0000-0300-00005901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46" name="Check Box 143" hidden="1">
          <a:extLst>
            <a:ext uri="{63B3BB69-23CF-44E3-9099-C40C66FF867C}">
              <a14:compatExt xmlns:a14="http://schemas.microsoft.com/office/drawing/2010/main" spid="_x0000_s17551"/>
            </a:ext>
            <a:ext uri="{FF2B5EF4-FFF2-40B4-BE49-F238E27FC236}">
              <a16:creationId xmlns:a16="http://schemas.microsoft.com/office/drawing/2014/main" id="{00000000-0008-0000-0300-00005A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47" name="Check Box 144" hidden="1">
          <a:extLst>
            <a:ext uri="{63B3BB69-23CF-44E3-9099-C40C66FF867C}">
              <a14:compatExt xmlns:a14="http://schemas.microsoft.com/office/drawing/2010/main" spid="_x0000_s17552"/>
            </a:ext>
            <a:ext uri="{FF2B5EF4-FFF2-40B4-BE49-F238E27FC236}">
              <a16:creationId xmlns:a16="http://schemas.microsoft.com/office/drawing/2014/main" id="{00000000-0008-0000-0300-00005B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48" name="Check Box 145" hidden="1">
          <a:extLst>
            <a:ext uri="{63B3BB69-23CF-44E3-9099-C40C66FF867C}">
              <a14:compatExt xmlns:a14="http://schemas.microsoft.com/office/drawing/2010/main" spid="_x0000_s17553"/>
            </a:ext>
            <a:ext uri="{FF2B5EF4-FFF2-40B4-BE49-F238E27FC236}">
              <a16:creationId xmlns:a16="http://schemas.microsoft.com/office/drawing/2014/main" id="{00000000-0008-0000-0300-00005C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349" name="Check Box 147" hidden="1">
          <a:extLst>
            <a:ext uri="{63B3BB69-23CF-44E3-9099-C40C66FF867C}">
              <a14:compatExt xmlns:a14="http://schemas.microsoft.com/office/drawing/2010/main" spid="_x0000_s17555"/>
            </a:ext>
            <a:ext uri="{FF2B5EF4-FFF2-40B4-BE49-F238E27FC236}">
              <a16:creationId xmlns:a16="http://schemas.microsoft.com/office/drawing/2014/main" id="{00000000-0008-0000-0300-00005D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350" name="Check Box 148" hidden="1">
          <a:extLst>
            <a:ext uri="{63B3BB69-23CF-44E3-9099-C40C66FF867C}">
              <a14:compatExt xmlns:a14="http://schemas.microsoft.com/office/drawing/2010/main" spid="_x0000_s17556"/>
            </a:ext>
            <a:ext uri="{FF2B5EF4-FFF2-40B4-BE49-F238E27FC236}">
              <a16:creationId xmlns:a16="http://schemas.microsoft.com/office/drawing/2014/main" id="{00000000-0008-0000-0300-00005E01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351" name="Check Box 149" hidden="1">
          <a:extLst>
            <a:ext uri="{63B3BB69-23CF-44E3-9099-C40C66FF867C}">
              <a14:compatExt xmlns:a14="http://schemas.microsoft.com/office/drawing/2010/main" spid="_x0000_s17557"/>
            </a:ext>
            <a:ext uri="{FF2B5EF4-FFF2-40B4-BE49-F238E27FC236}">
              <a16:creationId xmlns:a16="http://schemas.microsoft.com/office/drawing/2014/main" id="{00000000-0008-0000-0300-00005F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352" name="Check Box 150" hidden="1">
          <a:extLst>
            <a:ext uri="{63B3BB69-23CF-44E3-9099-C40C66FF867C}">
              <a14:compatExt xmlns:a14="http://schemas.microsoft.com/office/drawing/2010/main" spid="_x0000_s17558"/>
            </a:ext>
            <a:ext uri="{FF2B5EF4-FFF2-40B4-BE49-F238E27FC236}">
              <a16:creationId xmlns:a16="http://schemas.microsoft.com/office/drawing/2014/main" id="{00000000-0008-0000-0300-000060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353" name="Check Box 151" hidden="1">
          <a:extLst>
            <a:ext uri="{63B3BB69-23CF-44E3-9099-C40C66FF867C}">
              <a14:compatExt xmlns:a14="http://schemas.microsoft.com/office/drawing/2010/main" spid="_x0000_s17559"/>
            </a:ext>
            <a:ext uri="{FF2B5EF4-FFF2-40B4-BE49-F238E27FC236}">
              <a16:creationId xmlns:a16="http://schemas.microsoft.com/office/drawing/2014/main" id="{00000000-0008-0000-0300-00006101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354" name="Check Box 122" hidden="1">
          <a:extLst>
            <a:ext uri="{63B3BB69-23CF-44E3-9099-C40C66FF867C}">
              <a14:compatExt xmlns:a14="http://schemas.microsoft.com/office/drawing/2010/main" spid="_x0000_s17530"/>
            </a:ext>
            <a:ext uri="{FF2B5EF4-FFF2-40B4-BE49-F238E27FC236}">
              <a16:creationId xmlns:a16="http://schemas.microsoft.com/office/drawing/2014/main" id="{00000000-0008-0000-0300-000062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55" name="Check Box 123" hidden="1">
          <a:extLst>
            <a:ext uri="{63B3BB69-23CF-44E3-9099-C40C66FF867C}">
              <a14:compatExt xmlns:a14="http://schemas.microsoft.com/office/drawing/2010/main" spid="_x0000_s17531"/>
            </a:ext>
            <a:ext uri="{FF2B5EF4-FFF2-40B4-BE49-F238E27FC236}">
              <a16:creationId xmlns:a16="http://schemas.microsoft.com/office/drawing/2014/main" id="{00000000-0008-0000-0300-000063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56" name="Check Box 124" hidden="1">
          <a:extLst>
            <a:ext uri="{63B3BB69-23CF-44E3-9099-C40C66FF867C}">
              <a14:compatExt xmlns:a14="http://schemas.microsoft.com/office/drawing/2010/main" spid="_x0000_s17532"/>
            </a:ext>
            <a:ext uri="{FF2B5EF4-FFF2-40B4-BE49-F238E27FC236}">
              <a16:creationId xmlns:a16="http://schemas.microsoft.com/office/drawing/2014/main" id="{00000000-0008-0000-0300-000064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49"/>
    <xdr:sp macro="" textlink="">
      <xdr:nvSpPr>
        <xdr:cNvPr id="357" name="Check Box 125" hidden="1">
          <a:extLst>
            <a:ext uri="{63B3BB69-23CF-44E3-9099-C40C66FF867C}">
              <a14:compatExt xmlns:a14="http://schemas.microsoft.com/office/drawing/2010/main" spid="_x0000_s17533"/>
            </a:ext>
            <a:ext uri="{FF2B5EF4-FFF2-40B4-BE49-F238E27FC236}">
              <a16:creationId xmlns:a16="http://schemas.microsoft.com/office/drawing/2014/main" id="{00000000-0008-0000-0300-000065010000}"/>
            </a:ext>
          </a:extLst>
        </xdr:cNvPr>
        <xdr:cNvSpPr/>
      </xdr:nvSpPr>
      <xdr:spPr bwMode="auto">
        <a:xfrm>
          <a:off x="8359140" y="11734800"/>
          <a:ext cx="25527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358" name="Check Box 126" hidden="1">
          <a:extLst>
            <a:ext uri="{63B3BB69-23CF-44E3-9099-C40C66FF867C}">
              <a14:compatExt xmlns:a14="http://schemas.microsoft.com/office/drawing/2010/main" spid="_x0000_s17534"/>
            </a:ext>
            <a:ext uri="{FF2B5EF4-FFF2-40B4-BE49-F238E27FC236}">
              <a16:creationId xmlns:a16="http://schemas.microsoft.com/office/drawing/2014/main" id="{00000000-0008-0000-0300-00006601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359" name="Check Box 127" hidden="1">
          <a:extLst>
            <a:ext uri="{63B3BB69-23CF-44E3-9099-C40C66FF867C}">
              <a14:compatExt xmlns:a14="http://schemas.microsoft.com/office/drawing/2010/main" spid="_x0000_s17535"/>
            </a:ext>
            <a:ext uri="{FF2B5EF4-FFF2-40B4-BE49-F238E27FC236}">
              <a16:creationId xmlns:a16="http://schemas.microsoft.com/office/drawing/2014/main" id="{00000000-0008-0000-0300-00006701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60" name="Check Box 128" hidden="1">
          <a:extLst>
            <a:ext uri="{63B3BB69-23CF-44E3-9099-C40C66FF867C}">
              <a14:compatExt xmlns:a14="http://schemas.microsoft.com/office/drawing/2010/main" spid="_x0000_s17536"/>
            </a:ext>
            <a:ext uri="{FF2B5EF4-FFF2-40B4-BE49-F238E27FC236}">
              <a16:creationId xmlns:a16="http://schemas.microsoft.com/office/drawing/2014/main" id="{00000000-0008-0000-0300-000068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61" name="Check Box 129" hidden="1">
          <a:extLst>
            <a:ext uri="{63B3BB69-23CF-44E3-9099-C40C66FF867C}">
              <a14:compatExt xmlns:a14="http://schemas.microsoft.com/office/drawing/2010/main" spid="_x0000_s17537"/>
            </a:ext>
            <a:ext uri="{FF2B5EF4-FFF2-40B4-BE49-F238E27FC236}">
              <a16:creationId xmlns:a16="http://schemas.microsoft.com/office/drawing/2014/main" id="{00000000-0008-0000-0300-000069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62" name="Check Box 130" hidden="1">
          <a:extLst>
            <a:ext uri="{63B3BB69-23CF-44E3-9099-C40C66FF867C}">
              <a14:compatExt xmlns:a14="http://schemas.microsoft.com/office/drawing/2010/main" spid="_x0000_s17538"/>
            </a:ext>
            <a:ext uri="{FF2B5EF4-FFF2-40B4-BE49-F238E27FC236}">
              <a16:creationId xmlns:a16="http://schemas.microsoft.com/office/drawing/2014/main" id="{00000000-0008-0000-0300-00006A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363" name="Check Box 132" hidden="1">
          <a:extLst>
            <a:ext uri="{63B3BB69-23CF-44E3-9099-C40C66FF867C}">
              <a14:compatExt xmlns:a14="http://schemas.microsoft.com/office/drawing/2010/main" spid="_x0000_s17540"/>
            </a:ext>
            <a:ext uri="{FF2B5EF4-FFF2-40B4-BE49-F238E27FC236}">
              <a16:creationId xmlns:a16="http://schemas.microsoft.com/office/drawing/2014/main" id="{00000000-0008-0000-0300-00006B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364" name="Check Box 133" hidden="1">
          <a:extLst>
            <a:ext uri="{63B3BB69-23CF-44E3-9099-C40C66FF867C}">
              <a14:compatExt xmlns:a14="http://schemas.microsoft.com/office/drawing/2010/main" spid="_x0000_s17541"/>
            </a:ext>
            <a:ext uri="{FF2B5EF4-FFF2-40B4-BE49-F238E27FC236}">
              <a16:creationId xmlns:a16="http://schemas.microsoft.com/office/drawing/2014/main" id="{00000000-0008-0000-0300-00006C01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365" name="Check Box 134" hidden="1">
          <a:extLst>
            <a:ext uri="{63B3BB69-23CF-44E3-9099-C40C66FF867C}">
              <a14:compatExt xmlns:a14="http://schemas.microsoft.com/office/drawing/2010/main" spid="_x0000_s17542"/>
            </a:ext>
            <a:ext uri="{FF2B5EF4-FFF2-40B4-BE49-F238E27FC236}">
              <a16:creationId xmlns:a16="http://schemas.microsoft.com/office/drawing/2014/main" id="{00000000-0008-0000-0300-00006D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366" name="Check Box 135" hidden="1">
          <a:extLst>
            <a:ext uri="{63B3BB69-23CF-44E3-9099-C40C66FF867C}">
              <a14:compatExt xmlns:a14="http://schemas.microsoft.com/office/drawing/2010/main" spid="_x0000_s17543"/>
            </a:ext>
            <a:ext uri="{FF2B5EF4-FFF2-40B4-BE49-F238E27FC236}">
              <a16:creationId xmlns:a16="http://schemas.microsoft.com/office/drawing/2014/main" id="{00000000-0008-0000-0300-00006E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367" name="Check Box 136" hidden="1">
          <a:extLst>
            <a:ext uri="{63B3BB69-23CF-44E3-9099-C40C66FF867C}">
              <a14:compatExt xmlns:a14="http://schemas.microsoft.com/office/drawing/2010/main" spid="_x0000_s17544"/>
            </a:ext>
            <a:ext uri="{FF2B5EF4-FFF2-40B4-BE49-F238E27FC236}">
              <a16:creationId xmlns:a16="http://schemas.microsoft.com/office/drawing/2014/main" id="{00000000-0008-0000-0300-00006F01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68" name="Check Box 107" hidden="1">
          <a:extLst>
            <a:ext uri="{63B3BB69-23CF-44E3-9099-C40C66FF867C}">
              <a14:compatExt xmlns:a14="http://schemas.microsoft.com/office/drawing/2010/main" spid="_x0000_s17515"/>
            </a:ext>
            <a:ext uri="{FF2B5EF4-FFF2-40B4-BE49-F238E27FC236}">
              <a16:creationId xmlns:a16="http://schemas.microsoft.com/office/drawing/2014/main" id="{00000000-0008-0000-0300-000070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369" name="Check Box 108" hidden="1">
          <a:extLst>
            <a:ext uri="{63B3BB69-23CF-44E3-9099-C40C66FF867C}">
              <a14:compatExt xmlns:a14="http://schemas.microsoft.com/office/drawing/2010/main" spid="_x0000_s17516"/>
            </a:ext>
            <a:ext uri="{FF2B5EF4-FFF2-40B4-BE49-F238E27FC236}">
              <a16:creationId xmlns:a16="http://schemas.microsoft.com/office/drawing/2014/main" id="{00000000-0008-0000-0300-000071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70" name="Check Box 109" hidden="1">
          <a:extLst>
            <a:ext uri="{63B3BB69-23CF-44E3-9099-C40C66FF867C}">
              <a14:compatExt xmlns:a14="http://schemas.microsoft.com/office/drawing/2010/main" spid="_x0000_s17517"/>
            </a:ext>
            <a:ext uri="{FF2B5EF4-FFF2-40B4-BE49-F238E27FC236}">
              <a16:creationId xmlns:a16="http://schemas.microsoft.com/office/drawing/2014/main" id="{00000000-0008-0000-0300-000072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51"/>
    <xdr:sp macro="" textlink="">
      <xdr:nvSpPr>
        <xdr:cNvPr id="371" name="Check Box 110" hidden="1">
          <a:extLst>
            <a:ext uri="{63B3BB69-23CF-44E3-9099-C40C66FF867C}">
              <a14:compatExt xmlns:a14="http://schemas.microsoft.com/office/drawing/2010/main" spid="_x0000_s17518"/>
            </a:ext>
            <a:ext uri="{FF2B5EF4-FFF2-40B4-BE49-F238E27FC236}">
              <a16:creationId xmlns:a16="http://schemas.microsoft.com/office/drawing/2014/main" id="{00000000-0008-0000-0300-000073010000}"/>
            </a:ext>
          </a:extLst>
        </xdr:cNvPr>
        <xdr:cNvSpPr/>
      </xdr:nvSpPr>
      <xdr:spPr bwMode="auto">
        <a:xfrm>
          <a:off x="8359140" y="11734800"/>
          <a:ext cx="25527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372" name="Check Box 111" hidden="1">
          <a:extLst>
            <a:ext uri="{63B3BB69-23CF-44E3-9099-C40C66FF867C}">
              <a14:compatExt xmlns:a14="http://schemas.microsoft.com/office/drawing/2010/main" spid="_x0000_s17519"/>
            </a:ext>
            <a:ext uri="{FF2B5EF4-FFF2-40B4-BE49-F238E27FC236}">
              <a16:creationId xmlns:a16="http://schemas.microsoft.com/office/drawing/2014/main" id="{00000000-0008-0000-0300-00007401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373" name="Check Box 112" hidden="1">
          <a:extLst>
            <a:ext uri="{63B3BB69-23CF-44E3-9099-C40C66FF867C}">
              <a14:compatExt xmlns:a14="http://schemas.microsoft.com/office/drawing/2010/main" spid="_x0000_s17520"/>
            </a:ext>
            <a:ext uri="{FF2B5EF4-FFF2-40B4-BE49-F238E27FC236}">
              <a16:creationId xmlns:a16="http://schemas.microsoft.com/office/drawing/2014/main" id="{00000000-0008-0000-0300-00007501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74" name="Check Box 113" hidden="1">
          <a:extLst>
            <a:ext uri="{63B3BB69-23CF-44E3-9099-C40C66FF867C}">
              <a14:compatExt xmlns:a14="http://schemas.microsoft.com/office/drawing/2010/main" spid="_x0000_s17521"/>
            </a:ext>
            <a:ext uri="{FF2B5EF4-FFF2-40B4-BE49-F238E27FC236}">
              <a16:creationId xmlns:a16="http://schemas.microsoft.com/office/drawing/2014/main" id="{00000000-0008-0000-0300-000076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75" name="Check Box 114" hidden="1">
          <a:extLst>
            <a:ext uri="{63B3BB69-23CF-44E3-9099-C40C66FF867C}">
              <a14:compatExt xmlns:a14="http://schemas.microsoft.com/office/drawing/2010/main" spid="_x0000_s17522"/>
            </a:ext>
            <a:ext uri="{FF2B5EF4-FFF2-40B4-BE49-F238E27FC236}">
              <a16:creationId xmlns:a16="http://schemas.microsoft.com/office/drawing/2014/main" id="{00000000-0008-0000-0300-000077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76" name="Check Box 115" hidden="1">
          <a:extLst>
            <a:ext uri="{63B3BB69-23CF-44E3-9099-C40C66FF867C}">
              <a14:compatExt xmlns:a14="http://schemas.microsoft.com/office/drawing/2010/main" spid="_x0000_s17523"/>
            </a:ext>
            <a:ext uri="{FF2B5EF4-FFF2-40B4-BE49-F238E27FC236}">
              <a16:creationId xmlns:a16="http://schemas.microsoft.com/office/drawing/2014/main" id="{00000000-0008-0000-0300-000078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377" name="Check Box 117" hidden="1">
          <a:extLst>
            <a:ext uri="{63B3BB69-23CF-44E3-9099-C40C66FF867C}">
              <a14:compatExt xmlns:a14="http://schemas.microsoft.com/office/drawing/2010/main" spid="_x0000_s17525"/>
            </a:ext>
            <a:ext uri="{FF2B5EF4-FFF2-40B4-BE49-F238E27FC236}">
              <a16:creationId xmlns:a16="http://schemas.microsoft.com/office/drawing/2014/main" id="{00000000-0008-0000-0300-000079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378" name="Check Box 118" hidden="1">
          <a:extLst>
            <a:ext uri="{63B3BB69-23CF-44E3-9099-C40C66FF867C}">
              <a14:compatExt xmlns:a14="http://schemas.microsoft.com/office/drawing/2010/main" spid="_x0000_s17526"/>
            </a:ext>
            <a:ext uri="{FF2B5EF4-FFF2-40B4-BE49-F238E27FC236}">
              <a16:creationId xmlns:a16="http://schemas.microsoft.com/office/drawing/2014/main" id="{00000000-0008-0000-0300-00007A01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379" name="Check Box 119" hidden="1">
          <a:extLst>
            <a:ext uri="{63B3BB69-23CF-44E3-9099-C40C66FF867C}">
              <a14:compatExt xmlns:a14="http://schemas.microsoft.com/office/drawing/2010/main" spid="_x0000_s17527"/>
            </a:ext>
            <a:ext uri="{FF2B5EF4-FFF2-40B4-BE49-F238E27FC236}">
              <a16:creationId xmlns:a16="http://schemas.microsoft.com/office/drawing/2014/main" id="{00000000-0008-0000-0300-00007B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380" name="Check Box 120" hidden="1">
          <a:extLst>
            <a:ext uri="{63B3BB69-23CF-44E3-9099-C40C66FF867C}">
              <a14:compatExt xmlns:a14="http://schemas.microsoft.com/office/drawing/2010/main" spid="_x0000_s17528"/>
            </a:ext>
            <a:ext uri="{FF2B5EF4-FFF2-40B4-BE49-F238E27FC236}">
              <a16:creationId xmlns:a16="http://schemas.microsoft.com/office/drawing/2014/main" id="{00000000-0008-0000-0300-00007C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381" name="Check Box 121" hidden="1">
          <a:extLst>
            <a:ext uri="{63B3BB69-23CF-44E3-9099-C40C66FF867C}">
              <a14:compatExt xmlns:a14="http://schemas.microsoft.com/office/drawing/2010/main" spid="_x0000_s17529"/>
            </a:ext>
            <a:ext uri="{FF2B5EF4-FFF2-40B4-BE49-F238E27FC236}">
              <a16:creationId xmlns:a16="http://schemas.microsoft.com/office/drawing/2014/main" id="{00000000-0008-0000-0300-00007D01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382" name="Check Box 91" hidden="1">
          <a:extLst>
            <a:ext uri="{63B3BB69-23CF-44E3-9099-C40C66FF867C}">
              <a14:compatExt xmlns:a14="http://schemas.microsoft.com/office/drawing/2010/main" spid="_x0000_s17499"/>
            </a:ext>
            <a:ext uri="{FF2B5EF4-FFF2-40B4-BE49-F238E27FC236}">
              <a16:creationId xmlns:a16="http://schemas.microsoft.com/office/drawing/2014/main" id="{00000000-0008-0000-0300-00007E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383" name="Check Box 92" hidden="1">
          <a:extLst>
            <a:ext uri="{63B3BB69-23CF-44E3-9099-C40C66FF867C}">
              <a14:compatExt xmlns:a14="http://schemas.microsoft.com/office/drawing/2010/main" spid="_x0000_s17500"/>
            </a:ext>
            <a:ext uri="{FF2B5EF4-FFF2-40B4-BE49-F238E27FC236}">
              <a16:creationId xmlns:a16="http://schemas.microsoft.com/office/drawing/2014/main" id="{00000000-0008-0000-0300-00007F01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384" name="Check Box 93" hidden="1">
          <a:extLst>
            <a:ext uri="{63B3BB69-23CF-44E3-9099-C40C66FF867C}">
              <a14:compatExt xmlns:a14="http://schemas.microsoft.com/office/drawing/2010/main" spid="_x0000_s17501"/>
            </a:ext>
            <a:ext uri="{FF2B5EF4-FFF2-40B4-BE49-F238E27FC236}">
              <a16:creationId xmlns:a16="http://schemas.microsoft.com/office/drawing/2014/main" id="{00000000-0008-0000-0300-000080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90"/>
    <xdr:sp macro="" textlink="">
      <xdr:nvSpPr>
        <xdr:cNvPr id="385" name="Check Box 94" hidden="1">
          <a:extLst>
            <a:ext uri="{63B3BB69-23CF-44E3-9099-C40C66FF867C}">
              <a14:compatExt xmlns:a14="http://schemas.microsoft.com/office/drawing/2010/main" spid="_x0000_s17502"/>
            </a:ext>
            <a:ext uri="{FF2B5EF4-FFF2-40B4-BE49-F238E27FC236}">
              <a16:creationId xmlns:a16="http://schemas.microsoft.com/office/drawing/2014/main" id="{00000000-0008-0000-0300-000081010000}"/>
            </a:ext>
          </a:extLst>
        </xdr:cNvPr>
        <xdr:cNvSpPr/>
      </xdr:nvSpPr>
      <xdr:spPr bwMode="auto">
        <a:xfrm>
          <a:off x="8359140" y="11734800"/>
          <a:ext cx="2552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386" name="Check Box 95" hidden="1">
          <a:extLst>
            <a:ext uri="{63B3BB69-23CF-44E3-9099-C40C66FF867C}">
              <a14:compatExt xmlns:a14="http://schemas.microsoft.com/office/drawing/2010/main" spid="_x0000_s17503"/>
            </a:ext>
            <a:ext uri="{FF2B5EF4-FFF2-40B4-BE49-F238E27FC236}">
              <a16:creationId xmlns:a16="http://schemas.microsoft.com/office/drawing/2014/main" id="{00000000-0008-0000-0300-00008201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4"/>
    <xdr:sp macro="" textlink="">
      <xdr:nvSpPr>
        <xdr:cNvPr id="387" name="Check Box 96" hidden="1">
          <a:extLst>
            <a:ext uri="{63B3BB69-23CF-44E3-9099-C40C66FF867C}">
              <a14:compatExt xmlns:a14="http://schemas.microsoft.com/office/drawing/2010/main" spid="_x0000_s17504"/>
            </a:ext>
            <a:ext uri="{FF2B5EF4-FFF2-40B4-BE49-F238E27FC236}">
              <a16:creationId xmlns:a16="http://schemas.microsoft.com/office/drawing/2014/main" id="{00000000-0008-0000-0300-000083010000}"/>
            </a:ext>
          </a:extLst>
        </xdr:cNvPr>
        <xdr:cNvSpPr/>
      </xdr:nvSpPr>
      <xdr:spPr bwMode="auto">
        <a:xfrm>
          <a:off x="8610600" y="11734800"/>
          <a:ext cx="247650" cy="2724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88" name="Check Box 97" hidden="1">
          <a:extLst>
            <a:ext uri="{63B3BB69-23CF-44E3-9099-C40C66FF867C}">
              <a14:compatExt xmlns:a14="http://schemas.microsoft.com/office/drawing/2010/main" spid="_x0000_s17505"/>
            </a:ext>
            <a:ext uri="{FF2B5EF4-FFF2-40B4-BE49-F238E27FC236}">
              <a16:creationId xmlns:a16="http://schemas.microsoft.com/office/drawing/2014/main" id="{00000000-0008-0000-0300-000084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89" name="Check Box 98" hidden="1">
          <a:extLst>
            <a:ext uri="{63B3BB69-23CF-44E3-9099-C40C66FF867C}">
              <a14:compatExt xmlns:a14="http://schemas.microsoft.com/office/drawing/2010/main" spid="_x0000_s17506"/>
            </a:ext>
            <a:ext uri="{FF2B5EF4-FFF2-40B4-BE49-F238E27FC236}">
              <a16:creationId xmlns:a16="http://schemas.microsoft.com/office/drawing/2014/main" id="{00000000-0008-0000-0300-000085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90" name="Check Box 99" hidden="1">
          <a:extLst>
            <a:ext uri="{63B3BB69-23CF-44E3-9099-C40C66FF867C}">
              <a14:compatExt xmlns:a14="http://schemas.microsoft.com/office/drawing/2010/main" spid="_x0000_s17507"/>
            </a:ext>
            <a:ext uri="{FF2B5EF4-FFF2-40B4-BE49-F238E27FC236}">
              <a16:creationId xmlns:a16="http://schemas.microsoft.com/office/drawing/2014/main" id="{00000000-0008-0000-0300-000086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391" name="Check Box 101" hidden="1">
          <a:extLst>
            <a:ext uri="{63B3BB69-23CF-44E3-9099-C40C66FF867C}">
              <a14:compatExt xmlns:a14="http://schemas.microsoft.com/office/drawing/2010/main" spid="_x0000_s17509"/>
            </a:ext>
            <a:ext uri="{FF2B5EF4-FFF2-40B4-BE49-F238E27FC236}">
              <a16:creationId xmlns:a16="http://schemas.microsoft.com/office/drawing/2014/main" id="{00000000-0008-0000-0300-000087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92" name="Check Box 102" hidden="1">
          <a:extLst>
            <a:ext uri="{63B3BB69-23CF-44E3-9099-C40C66FF867C}">
              <a14:compatExt xmlns:a14="http://schemas.microsoft.com/office/drawing/2010/main" spid="_x0000_s17510"/>
            </a:ext>
            <a:ext uri="{FF2B5EF4-FFF2-40B4-BE49-F238E27FC236}">
              <a16:creationId xmlns:a16="http://schemas.microsoft.com/office/drawing/2014/main" id="{00000000-0008-0000-0300-000088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393" name="Check Box 103" hidden="1">
          <a:extLst>
            <a:ext uri="{63B3BB69-23CF-44E3-9099-C40C66FF867C}">
              <a14:compatExt xmlns:a14="http://schemas.microsoft.com/office/drawing/2010/main" spid="_x0000_s17511"/>
            </a:ext>
            <a:ext uri="{FF2B5EF4-FFF2-40B4-BE49-F238E27FC236}">
              <a16:creationId xmlns:a16="http://schemas.microsoft.com/office/drawing/2014/main" id="{00000000-0008-0000-0300-000089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394" name="Check Box 104" hidden="1">
          <a:extLst>
            <a:ext uri="{63B3BB69-23CF-44E3-9099-C40C66FF867C}">
              <a14:compatExt xmlns:a14="http://schemas.microsoft.com/office/drawing/2010/main" spid="_x0000_s17512"/>
            </a:ext>
            <a:ext uri="{FF2B5EF4-FFF2-40B4-BE49-F238E27FC236}">
              <a16:creationId xmlns:a16="http://schemas.microsoft.com/office/drawing/2014/main" id="{00000000-0008-0000-0300-00008A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95" name="Check Box 105" hidden="1">
          <a:extLst>
            <a:ext uri="{63B3BB69-23CF-44E3-9099-C40C66FF867C}">
              <a14:compatExt xmlns:a14="http://schemas.microsoft.com/office/drawing/2010/main" spid="_x0000_s17513"/>
            </a:ext>
            <a:ext uri="{FF2B5EF4-FFF2-40B4-BE49-F238E27FC236}">
              <a16:creationId xmlns:a16="http://schemas.microsoft.com/office/drawing/2014/main" id="{00000000-0008-0000-0300-00008B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396"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300-00008C01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397"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300-00008D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0"/>
    <xdr:sp macro="" textlink="">
      <xdr:nvSpPr>
        <xdr:cNvPr id="398"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300-00008E010000}"/>
            </a:ext>
          </a:extLst>
        </xdr:cNvPr>
        <xdr:cNvSpPr/>
      </xdr:nvSpPr>
      <xdr:spPr bwMode="auto">
        <a:xfrm>
          <a:off x="8359140" y="11734800"/>
          <a:ext cx="27051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89"/>
    <xdr:sp macro="" textlink="">
      <xdr:nvSpPr>
        <xdr:cNvPr id="399"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300-00008F010000}"/>
            </a:ext>
          </a:extLst>
        </xdr:cNvPr>
        <xdr:cNvSpPr/>
      </xdr:nvSpPr>
      <xdr:spPr bwMode="auto">
        <a:xfrm>
          <a:off x="8359140" y="11734800"/>
          <a:ext cx="25527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400"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300-00009001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01"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300-000091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02"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300-000092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03"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300-000093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04"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300-000094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405"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300-000095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406"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300-000096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407"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300-000097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408"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300-000098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409"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300-000099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410"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300-00009A01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11"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300-00009B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12"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300-00009C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13"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9D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14"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300-00009E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1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9F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1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300-0000A0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1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A1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1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A2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1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300-0000A3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2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A4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21"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A5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22"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300-0000A6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23"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A7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2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A8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25"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300-0000A9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26"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300-0000AA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27"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300-0000AB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28"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300-0000AC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29"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300-0000AD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30"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300-0000AE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31"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300-0000AF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32"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300-0000B0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33"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300-0000B1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34"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300-0000B2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35"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300-0000B3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36"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300-0000B4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437"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300-0000B501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438"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300-0000B601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39"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300-0000B7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0"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300-0000B8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1"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300-0000B9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2"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300-0000BA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43"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300-0000BB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44"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300-0000BC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45"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300-0000BD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46"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300-0000BE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7"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300-0000BF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8"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300-0000C0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9"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300-0000C1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50"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300-0000C2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451"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300-0000C301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52"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300-0000C4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53"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300-0000C5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54"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300-0000C6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55"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300-0000C7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56"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300-0000C8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57"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300-0000C9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58"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300-0000CA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59"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300-0000CB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0"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300-0000CC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1"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300-0000CD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2"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300-0000CE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3"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300-0000CF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4"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300-0000D0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5"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300-0000D1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6"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300-0000D2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7"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300-0000D3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68"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300-0000D4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69"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300-0000D5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70"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300-0000D6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71"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300-0000D7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2"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300-0000D8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3"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300-0000D9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4"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300-0000DA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5"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300-0000DB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6"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300-0000DC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7"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300-0000DD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8"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300-0000DE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9"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300-0000DF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80"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300-0000E0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81"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300-0000E1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82"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300-0000E2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83"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300-0000E3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4"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300-0000E4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5"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300-0000E5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6"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300-0000E6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7"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300-0000E7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8"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300-0000E8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9"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300-0000E9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0"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300-0000EA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1"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300-0000EB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92"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300-0000EC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93"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300-0000ED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94"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300-0000EE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95"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300-0000EF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6"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300-0000F0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7"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300-0000F1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8"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300-0000F2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9"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300-0000F3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0"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300-0000F4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1"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300-0000F5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2"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300-0000F6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3"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300-0000F7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04"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300-0000F8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05"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300-0000F9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06"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300-0000FA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07"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300-0000FB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8"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300-0000FC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9"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300-0000FD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0"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300-0000FE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1"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300-0000FF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2"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300-000000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3"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300-000001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4"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300-000002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5"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300-000003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16"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300-000004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17"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300-000005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18"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300-000006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19"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300-000007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0"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300-000008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1"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300-000009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2"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300-00000A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3"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300-00000B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4"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300-00000C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5"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300-00000D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6"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300-00000E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7"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300-00000F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28"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300-000010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29"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300-000011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30"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300-000012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31"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300-000013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32"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300-000014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33"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300-000015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34"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300-000016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35"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300-000017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36"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300-000018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37"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300-000019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38"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300-00001A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39"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300-00001B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0"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300-00001C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1"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300-00001D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2"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300-00001E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48</xdr:col>
      <xdr:colOff>76200</xdr:colOff>
      <xdr:row>3</xdr:row>
      <xdr:rowOff>38100</xdr:rowOff>
    </xdr:from>
    <xdr:to>
      <xdr:col>65</xdr:col>
      <xdr:colOff>60158</xdr:colOff>
      <xdr:row>8</xdr:row>
      <xdr:rowOff>44450</xdr:rowOff>
    </xdr:to>
    <xdr:sp macro="" textlink="">
      <xdr:nvSpPr>
        <xdr:cNvPr id="543" name="左矢印吹き出し 7">
          <a:extLst>
            <a:ext uri="{FF2B5EF4-FFF2-40B4-BE49-F238E27FC236}">
              <a16:creationId xmlns:a16="http://schemas.microsoft.com/office/drawing/2014/main" id="{00000000-0008-0000-0300-00001F020000}"/>
            </a:ext>
          </a:extLst>
        </xdr:cNvPr>
        <xdr:cNvSpPr/>
      </xdr:nvSpPr>
      <xdr:spPr>
        <a:xfrm>
          <a:off x="9052560" y="601980"/>
          <a:ext cx="4129238" cy="836930"/>
        </a:xfrm>
        <a:prstGeom prst="leftArrowCallout">
          <a:avLst>
            <a:gd name="adj1" fmla="val 21392"/>
            <a:gd name="adj2" fmla="val 27841"/>
            <a:gd name="adj3" fmla="val 27176"/>
            <a:gd name="adj4" fmla="val 87108"/>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ja-JP" altLang="ja-JP" sz="1100">
              <a:solidFill>
                <a:schemeClr val="lt1"/>
              </a:solidFill>
              <a:effectLst/>
              <a:latin typeface="UD デジタル 教科書体 NK-R" panose="02020400000000000000" pitchFamily="18" charset="-128"/>
              <a:ea typeface="UD デジタル 教科書体 NK-R" panose="02020400000000000000" pitchFamily="18" charset="-128"/>
              <a:cs typeface="+mn-cs"/>
            </a:rPr>
            <a:t>「あしあとシート」では項目を変更できません。</a:t>
          </a:r>
          <a:endParaRPr lang="ja-JP" altLang="ja-JP">
            <a:effectLst/>
            <a:latin typeface="UD デジタル 教科書体 NK-R" panose="02020400000000000000" pitchFamily="18" charset="-128"/>
            <a:ea typeface="UD デジタル 教科書体 NK-R" panose="02020400000000000000" pitchFamily="18" charset="-128"/>
          </a:endParaRPr>
        </a:p>
        <a:p>
          <a:r>
            <a:rPr kumimoji="1" lang="ja-JP" altLang="ja-JP" sz="1100">
              <a:solidFill>
                <a:schemeClr val="lt1"/>
              </a:solidFill>
              <a:effectLst/>
              <a:latin typeface="UD デジタル 教科書体 NK-R" panose="02020400000000000000" pitchFamily="18" charset="-128"/>
              <a:ea typeface="UD デジタル 教科書体 NK-R" panose="02020400000000000000" pitchFamily="18" charset="-128"/>
              <a:cs typeface="+mn-cs"/>
            </a:rPr>
            <a:t>変更する場合は、「支援振り返りカレンダー」の項目を</a:t>
          </a:r>
          <a:endParaRPr lang="ja-JP" altLang="ja-JP">
            <a:effectLst/>
            <a:latin typeface="UD デジタル 教科書体 NK-R" panose="02020400000000000000" pitchFamily="18" charset="-128"/>
            <a:ea typeface="UD デジタル 教科書体 NK-R" panose="02020400000000000000" pitchFamily="18" charset="-128"/>
          </a:endParaRPr>
        </a:p>
        <a:p>
          <a:r>
            <a:rPr kumimoji="1" lang="ja-JP" altLang="ja-JP" sz="1100">
              <a:solidFill>
                <a:schemeClr val="lt1"/>
              </a:solidFill>
              <a:effectLst/>
              <a:latin typeface="UD デジタル 教科書体 NK-R" panose="02020400000000000000" pitchFamily="18" charset="-128"/>
              <a:ea typeface="UD デジタル 教科書体 NK-R" panose="02020400000000000000" pitchFamily="18" charset="-128"/>
              <a:cs typeface="+mn-cs"/>
            </a:rPr>
            <a:t>変更してください。</a:t>
          </a:r>
          <a:endParaRPr lang="ja-JP" altLang="ja-JP">
            <a:effectLst/>
            <a:latin typeface="UD デジタル 教科書体 NK-R" panose="02020400000000000000" pitchFamily="18" charset="-128"/>
            <a:ea typeface="UD デジタル 教科書体 NK-R" panose="02020400000000000000" pitchFamily="18" charset="-128"/>
          </a:endParaRPr>
        </a:p>
      </xdr:txBody>
    </xdr:sp>
    <xdr:clientData/>
  </xdr:twoCellAnchor>
  <xdr:oneCellAnchor>
    <xdr:from>
      <xdr:col>27</xdr:col>
      <xdr:colOff>91440</xdr:colOff>
      <xdr:row>44</xdr:row>
      <xdr:rowOff>0</xdr:rowOff>
    </xdr:from>
    <xdr:ext cx="331470" cy="262890"/>
    <xdr:sp macro="" textlink="">
      <xdr:nvSpPr>
        <xdr:cNvPr id="544"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300-000020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5"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300-000021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6"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300-000022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7"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300-000023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8"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300-000024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9"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300-000025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50"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300-000026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51"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300-000027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18</xdr:col>
      <xdr:colOff>38100</xdr:colOff>
      <xdr:row>44</xdr:row>
      <xdr:rowOff>0</xdr:rowOff>
    </xdr:from>
    <xdr:to>
      <xdr:col>19</xdr:col>
      <xdr:colOff>0</xdr:colOff>
      <xdr:row>45</xdr:row>
      <xdr:rowOff>24330</xdr:rowOff>
    </xdr:to>
    <xdr:sp macro="" textlink="">
      <xdr:nvSpPr>
        <xdr:cNvPr id="2" name="Check Box 9" hidden="1">
          <a:extLst>
            <a:ext uri="{63B3BB69-23CF-44E3-9099-C40C66FF867C}">
              <a14:compatExt xmlns:a14="http://schemas.microsoft.com/office/drawing/2010/main" spid="_x0000_s17417"/>
            </a:ext>
            <a:ext uri="{FF2B5EF4-FFF2-40B4-BE49-F238E27FC236}">
              <a16:creationId xmlns:a16="http://schemas.microsoft.com/office/drawing/2014/main" id="{00000000-0008-0000-0400-000002000000}"/>
            </a:ext>
          </a:extLst>
        </xdr:cNvPr>
        <xdr:cNvSpPr/>
      </xdr:nvSpPr>
      <xdr:spPr bwMode="auto">
        <a:xfrm>
          <a:off x="4381500" y="11734800"/>
          <a:ext cx="205740" cy="2072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36</xdr:col>
      <xdr:colOff>38100</xdr:colOff>
      <xdr:row>44</xdr:row>
      <xdr:rowOff>0</xdr:rowOff>
    </xdr:from>
    <xdr:to>
      <xdr:col>37</xdr:col>
      <xdr:colOff>0</xdr:colOff>
      <xdr:row>44</xdr:row>
      <xdr:rowOff>167640</xdr:rowOff>
    </xdr:to>
    <xdr:sp macro="" textlink="">
      <xdr:nvSpPr>
        <xdr:cNvPr id="3" name="Check Box 17" hidden="1">
          <a:extLst>
            <a:ext uri="{63B3BB69-23CF-44E3-9099-C40C66FF867C}">
              <a14:compatExt xmlns:a14="http://schemas.microsoft.com/office/drawing/2010/main" spid="_x0000_s17425"/>
            </a:ext>
            <a:ext uri="{FF2B5EF4-FFF2-40B4-BE49-F238E27FC236}">
              <a16:creationId xmlns:a16="http://schemas.microsoft.com/office/drawing/2014/main" id="{00000000-0008-0000-0400-000003000000}"/>
            </a:ext>
          </a:extLst>
        </xdr:cNvPr>
        <xdr:cNvSpPr/>
      </xdr:nvSpPr>
      <xdr:spPr bwMode="auto">
        <a:xfrm>
          <a:off x="8770620" y="11734800"/>
          <a:ext cx="205740" cy="167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175260</xdr:colOff>
      <xdr:row>45</xdr:row>
      <xdr:rowOff>86760</xdr:rowOff>
    </xdr:to>
    <xdr:sp macro="" textlink="">
      <xdr:nvSpPr>
        <xdr:cNvPr id="4"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400-000004000000}"/>
            </a:ext>
          </a:extLst>
        </xdr:cNvPr>
        <xdr:cNvSpPr/>
      </xdr:nvSpPr>
      <xdr:spPr bwMode="auto">
        <a:xfrm>
          <a:off x="8580120" y="11734800"/>
          <a:ext cx="327660" cy="269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114300</xdr:colOff>
      <xdr:row>45</xdr:row>
      <xdr:rowOff>31950</xdr:rowOff>
    </xdr:to>
    <xdr:sp macro="" textlink="">
      <xdr:nvSpPr>
        <xdr:cNvPr id="5"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400-000005000000}"/>
            </a:ext>
          </a:extLst>
        </xdr:cNvPr>
        <xdr:cNvSpPr/>
      </xdr:nvSpPr>
      <xdr:spPr bwMode="auto">
        <a:xfrm>
          <a:off x="8610600" y="11734800"/>
          <a:ext cx="23622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114300</xdr:colOff>
      <xdr:row>45</xdr:row>
      <xdr:rowOff>31950</xdr:rowOff>
    </xdr:to>
    <xdr:sp macro="" textlink="">
      <xdr:nvSpPr>
        <xdr:cNvPr id="6"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400-000006000000}"/>
            </a:ext>
          </a:extLst>
        </xdr:cNvPr>
        <xdr:cNvSpPr/>
      </xdr:nvSpPr>
      <xdr:spPr bwMode="auto">
        <a:xfrm>
          <a:off x="8610600" y="11734800"/>
          <a:ext cx="23622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114300</xdr:colOff>
      <xdr:row>45</xdr:row>
      <xdr:rowOff>31950</xdr:rowOff>
    </xdr:to>
    <xdr:sp macro="" textlink="">
      <xdr:nvSpPr>
        <xdr:cNvPr id="7"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400-000007000000}"/>
            </a:ext>
          </a:extLst>
        </xdr:cNvPr>
        <xdr:cNvSpPr/>
      </xdr:nvSpPr>
      <xdr:spPr bwMode="auto">
        <a:xfrm>
          <a:off x="8610600" y="11734800"/>
          <a:ext cx="23622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114300</xdr:colOff>
      <xdr:row>45</xdr:row>
      <xdr:rowOff>31950</xdr:rowOff>
    </xdr:to>
    <xdr:sp macro="" textlink="">
      <xdr:nvSpPr>
        <xdr:cNvPr id="8"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400-000008000000}"/>
            </a:ext>
          </a:extLst>
        </xdr:cNvPr>
        <xdr:cNvSpPr/>
      </xdr:nvSpPr>
      <xdr:spPr bwMode="auto">
        <a:xfrm>
          <a:off x="8610600" y="11734800"/>
          <a:ext cx="23622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xdr:col>
      <xdr:colOff>171236</xdr:colOff>
      <xdr:row>1</xdr:row>
      <xdr:rowOff>128429</xdr:rowOff>
    </xdr:from>
    <xdr:to>
      <xdr:col>9</xdr:col>
      <xdr:colOff>71349</xdr:colOff>
      <xdr:row>11</xdr:row>
      <xdr:rowOff>14271</xdr:rowOff>
    </xdr:to>
    <xdr:grpSp>
      <xdr:nvGrpSpPr>
        <xdr:cNvPr id="9" name="グループ化 8">
          <a:extLst>
            <a:ext uri="{FF2B5EF4-FFF2-40B4-BE49-F238E27FC236}">
              <a16:creationId xmlns:a16="http://schemas.microsoft.com/office/drawing/2014/main" id="{00000000-0008-0000-0400-000009000000}"/>
            </a:ext>
          </a:extLst>
        </xdr:cNvPr>
        <xdr:cNvGrpSpPr/>
      </xdr:nvGrpSpPr>
      <xdr:grpSpPr>
        <a:xfrm>
          <a:off x="347625" y="361262"/>
          <a:ext cx="1706335" cy="1522731"/>
          <a:chOff x="-5132501" y="-2794320"/>
          <a:chExt cx="4021105" cy="3696500"/>
        </a:xfrm>
      </xdr:grpSpPr>
      <xdr:pic>
        <xdr:nvPicPr>
          <xdr:cNvPr id="10" name="図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1"/>
          <a:stretch>
            <a:fillRect/>
          </a:stretch>
        </xdr:blipFill>
        <xdr:spPr>
          <a:xfrm rot="744848">
            <a:off x="-3610835" y="-2794320"/>
            <a:ext cx="1213209" cy="1737511"/>
          </a:xfrm>
          <a:prstGeom prst="rect">
            <a:avLst/>
          </a:prstGeom>
        </xdr:spPr>
      </xdr:pic>
      <xdr:pic>
        <xdr:nvPicPr>
          <xdr:cNvPr id="11" name="図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2"/>
          <a:stretch>
            <a:fillRect/>
          </a:stretch>
        </xdr:blipFill>
        <xdr:spPr>
          <a:xfrm rot="2736344">
            <a:off x="-2918682" y="-2255674"/>
            <a:ext cx="1571764" cy="2042808"/>
          </a:xfrm>
          <a:prstGeom prst="rect">
            <a:avLst/>
          </a:prstGeom>
        </xdr:spPr>
      </xdr:pic>
      <xdr:pic>
        <xdr:nvPicPr>
          <xdr:cNvPr id="12" name="図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2"/>
          <a:stretch>
            <a:fillRect/>
          </a:stretch>
        </xdr:blipFill>
        <xdr:spPr>
          <a:xfrm rot="6273704">
            <a:off x="-3212023" y="-1188928"/>
            <a:ext cx="1580638" cy="2091109"/>
          </a:xfrm>
          <a:prstGeom prst="rect">
            <a:avLst/>
          </a:prstGeom>
        </xdr:spPr>
      </xdr:pic>
      <xdr:pic>
        <xdr:nvPicPr>
          <xdr:cNvPr id="13" name="図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2"/>
          <a:stretch>
            <a:fillRect/>
          </a:stretch>
        </xdr:blipFill>
        <xdr:spPr>
          <a:xfrm rot="13219677">
            <a:off x="-4700669" y="-1188929"/>
            <a:ext cx="1556001" cy="2091109"/>
          </a:xfrm>
          <a:prstGeom prst="rect">
            <a:avLst/>
          </a:prstGeom>
        </xdr:spPr>
      </xdr:pic>
      <xdr:pic>
        <xdr:nvPicPr>
          <xdr:cNvPr id="14" name="図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2"/>
          <a:stretch>
            <a:fillRect/>
          </a:stretch>
        </xdr:blipFill>
        <xdr:spPr>
          <a:xfrm rot="16758545">
            <a:off x="-4924512" y="-2353120"/>
            <a:ext cx="1675131" cy="2091109"/>
          </a:xfrm>
          <a:prstGeom prst="rect">
            <a:avLst/>
          </a:prstGeom>
        </xdr:spPr>
      </xdr:pic>
      <xdr:sp macro="" textlink="">
        <xdr:nvSpPr>
          <xdr:cNvPr id="15" name="星 5 85">
            <a:extLst>
              <a:ext uri="{FF2B5EF4-FFF2-40B4-BE49-F238E27FC236}">
                <a16:creationId xmlns:a16="http://schemas.microsoft.com/office/drawing/2014/main" id="{00000000-0008-0000-0400-00000F000000}"/>
              </a:ext>
            </a:extLst>
          </xdr:cNvPr>
          <xdr:cNvSpPr/>
        </xdr:nvSpPr>
        <xdr:spPr>
          <a:xfrm rot="2101055">
            <a:off x="-3497922" y="-1272909"/>
            <a:ext cx="770606" cy="756091"/>
          </a:xfrm>
          <a:prstGeom prst="star5">
            <a:avLst>
              <a:gd name="adj" fmla="val 30676"/>
              <a:gd name="hf" fmla="val 105146"/>
              <a:gd name="vf" fmla="val 110557"/>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sp macro="" textlink="">
        <xdr:nvSpPr>
          <xdr:cNvPr id="16" name="テキスト ボックス 86">
            <a:extLst>
              <a:ext uri="{FF2B5EF4-FFF2-40B4-BE49-F238E27FC236}">
                <a16:creationId xmlns:a16="http://schemas.microsoft.com/office/drawing/2014/main" id="{00000000-0008-0000-0400-000010000000}"/>
              </a:ext>
            </a:extLst>
          </xdr:cNvPr>
          <xdr:cNvSpPr txBox="1"/>
        </xdr:nvSpPr>
        <xdr:spPr>
          <a:xfrm>
            <a:off x="-2915337" y="-1537683"/>
            <a:ext cx="1477438" cy="73550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共　有</a:t>
            </a:r>
          </a:p>
        </xdr:txBody>
      </xdr:sp>
      <xdr:sp macro="" textlink="">
        <xdr:nvSpPr>
          <xdr:cNvPr id="17" name="テキスト ボックス 87">
            <a:extLst>
              <a:ext uri="{FF2B5EF4-FFF2-40B4-BE49-F238E27FC236}">
                <a16:creationId xmlns:a16="http://schemas.microsoft.com/office/drawing/2014/main" id="{00000000-0008-0000-0400-000011000000}"/>
              </a:ext>
            </a:extLst>
          </xdr:cNvPr>
          <xdr:cNvSpPr txBox="1"/>
        </xdr:nvSpPr>
        <xdr:spPr>
          <a:xfrm>
            <a:off x="-3165510" y="-515614"/>
            <a:ext cx="1585659" cy="60539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見立て</a:t>
            </a:r>
          </a:p>
        </xdr:txBody>
      </xdr:sp>
      <xdr:sp macro="" textlink="">
        <xdr:nvSpPr>
          <xdr:cNvPr id="18" name="テキスト ボックス 88">
            <a:extLst>
              <a:ext uri="{FF2B5EF4-FFF2-40B4-BE49-F238E27FC236}">
                <a16:creationId xmlns:a16="http://schemas.microsoft.com/office/drawing/2014/main" id="{00000000-0008-0000-0400-000012000000}"/>
              </a:ext>
            </a:extLst>
          </xdr:cNvPr>
          <xdr:cNvSpPr txBox="1"/>
        </xdr:nvSpPr>
        <xdr:spPr>
          <a:xfrm>
            <a:off x="-4595869" y="-478972"/>
            <a:ext cx="1573087" cy="60539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手立て</a:t>
            </a:r>
          </a:p>
        </xdr:txBody>
      </xdr:sp>
      <xdr:sp macro="" textlink="">
        <xdr:nvSpPr>
          <xdr:cNvPr id="19" name="テキスト ボックス 89">
            <a:extLst>
              <a:ext uri="{FF2B5EF4-FFF2-40B4-BE49-F238E27FC236}">
                <a16:creationId xmlns:a16="http://schemas.microsoft.com/office/drawing/2014/main" id="{00000000-0008-0000-0400-000013000000}"/>
              </a:ext>
            </a:extLst>
          </xdr:cNvPr>
          <xdr:cNvSpPr txBox="1"/>
        </xdr:nvSpPr>
        <xdr:spPr>
          <a:xfrm>
            <a:off x="-4870955" y="-1527732"/>
            <a:ext cx="1838956" cy="60539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振り返り</a:t>
            </a:r>
          </a:p>
        </xdr:txBody>
      </xdr:sp>
      <xdr:sp macro="" textlink="">
        <xdr:nvSpPr>
          <xdr:cNvPr id="20" name="テキスト ボックス 90">
            <a:extLst>
              <a:ext uri="{FF2B5EF4-FFF2-40B4-BE49-F238E27FC236}">
                <a16:creationId xmlns:a16="http://schemas.microsoft.com/office/drawing/2014/main" id="{00000000-0008-0000-0400-000014000000}"/>
              </a:ext>
            </a:extLst>
          </xdr:cNvPr>
          <xdr:cNvSpPr txBox="1"/>
        </xdr:nvSpPr>
        <xdr:spPr>
          <a:xfrm>
            <a:off x="-3661833" y="-2260076"/>
            <a:ext cx="1450648" cy="73550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観　察</a:t>
            </a:r>
          </a:p>
        </xdr:txBody>
      </xdr:sp>
    </xdr:grpSp>
    <xdr:clientData/>
  </xdr:twoCellAnchor>
  <xdr:twoCellAnchor editAs="oneCell">
    <xdr:from>
      <xdr:col>34</xdr:col>
      <xdr:colOff>114300</xdr:colOff>
      <xdr:row>44</xdr:row>
      <xdr:rowOff>0</xdr:rowOff>
    </xdr:from>
    <xdr:to>
      <xdr:col>35</xdr:col>
      <xdr:colOff>137160</xdr:colOff>
      <xdr:row>45</xdr:row>
      <xdr:rowOff>81481</xdr:rowOff>
    </xdr:to>
    <xdr:sp macro="" textlink="">
      <xdr:nvSpPr>
        <xdr:cNvPr id="21"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400-000015000000}"/>
            </a:ext>
          </a:extLst>
        </xdr:cNvPr>
        <xdr:cNvSpPr/>
      </xdr:nvSpPr>
      <xdr:spPr bwMode="auto">
        <a:xfrm>
          <a:off x="8359140" y="11734800"/>
          <a:ext cx="266700" cy="2643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81479</xdr:rowOff>
    </xdr:to>
    <xdr:sp macro="" textlink="">
      <xdr:nvSpPr>
        <xdr:cNvPr id="22"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400-000016000000}"/>
            </a:ext>
          </a:extLst>
        </xdr:cNvPr>
        <xdr:cNvSpPr/>
      </xdr:nvSpPr>
      <xdr:spPr bwMode="auto">
        <a:xfrm>
          <a:off x="8359140" y="11734800"/>
          <a:ext cx="266700" cy="264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81479</xdr:rowOff>
    </xdr:to>
    <xdr:sp macro="" textlink="">
      <xdr:nvSpPr>
        <xdr:cNvPr id="23"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400-000017000000}"/>
            </a:ext>
          </a:extLst>
        </xdr:cNvPr>
        <xdr:cNvSpPr/>
      </xdr:nvSpPr>
      <xdr:spPr bwMode="auto">
        <a:xfrm>
          <a:off x="8359140" y="11734800"/>
          <a:ext cx="266700" cy="264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114300</xdr:colOff>
      <xdr:row>45</xdr:row>
      <xdr:rowOff>81481</xdr:rowOff>
    </xdr:to>
    <xdr:sp macro="" textlink="">
      <xdr:nvSpPr>
        <xdr:cNvPr id="2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18000000}"/>
            </a:ext>
          </a:extLst>
        </xdr:cNvPr>
        <xdr:cNvSpPr/>
      </xdr:nvSpPr>
      <xdr:spPr bwMode="auto">
        <a:xfrm>
          <a:off x="8359140" y="11734800"/>
          <a:ext cx="243840" cy="2643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89099</xdr:rowOff>
    </xdr:to>
    <xdr:sp macro="" textlink="">
      <xdr:nvSpPr>
        <xdr:cNvPr id="25"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400-000019000000}"/>
            </a:ext>
          </a:extLst>
        </xdr:cNvPr>
        <xdr:cNvSpPr/>
      </xdr:nvSpPr>
      <xdr:spPr bwMode="auto">
        <a:xfrm>
          <a:off x="8359140" y="11734800"/>
          <a:ext cx="266700" cy="2719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89101</xdr:rowOff>
    </xdr:to>
    <xdr:sp macro="" textlink="">
      <xdr:nvSpPr>
        <xdr:cNvPr id="26"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400-00001A000000}"/>
            </a:ext>
          </a:extLst>
        </xdr:cNvPr>
        <xdr:cNvSpPr/>
      </xdr:nvSpPr>
      <xdr:spPr bwMode="auto">
        <a:xfrm>
          <a:off x="8359140" y="11734800"/>
          <a:ext cx="266700" cy="2719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89100</xdr:rowOff>
    </xdr:to>
    <xdr:sp macro="" textlink="">
      <xdr:nvSpPr>
        <xdr:cNvPr id="27"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400-00001B000000}"/>
            </a:ext>
          </a:extLst>
        </xdr:cNvPr>
        <xdr:cNvSpPr/>
      </xdr:nvSpPr>
      <xdr:spPr bwMode="auto">
        <a:xfrm>
          <a:off x="8359140" y="11734800"/>
          <a:ext cx="266700" cy="2719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89099</xdr:rowOff>
    </xdr:to>
    <xdr:sp macro="" textlink="">
      <xdr:nvSpPr>
        <xdr:cNvPr id="28"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400-00001C000000}"/>
            </a:ext>
          </a:extLst>
        </xdr:cNvPr>
        <xdr:cNvSpPr/>
      </xdr:nvSpPr>
      <xdr:spPr bwMode="auto">
        <a:xfrm>
          <a:off x="8359140" y="11734800"/>
          <a:ext cx="251460" cy="2719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86760</xdr:rowOff>
    </xdr:to>
    <xdr:sp macro="" textlink="">
      <xdr:nvSpPr>
        <xdr:cNvPr id="29"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400-00001D000000}"/>
            </a:ext>
          </a:extLst>
        </xdr:cNvPr>
        <xdr:cNvSpPr/>
      </xdr:nvSpPr>
      <xdr:spPr bwMode="auto">
        <a:xfrm>
          <a:off x="8580120" y="11734800"/>
          <a:ext cx="335280" cy="269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30"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400-00001E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31"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400-00001F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32"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400-000020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33"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400-000021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73861</xdr:rowOff>
    </xdr:to>
    <xdr:sp macro="" textlink="">
      <xdr:nvSpPr>
        <xdr:cNvPr id="34"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400-000022000000}"/>
            </a:ext>
          </a:extLst>
        </xdr:cNvPr>
        <xdr:cNvSpPr/>
      </xdr:nvSpPr>
      <xdr:spPr bwMode="auto">
        <a:xfrm>
          <a:off x="8359140" y="11734800"/>
          <a:ext cx="28194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73860</xdr:rowOff>
    </xdr:to>
    <xdr:sp macro="" textlink="">
      <xdr:nvSpPr>
        <xdr:cNvPr id="35"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400-000023000000}"/>
            </a:ext>
          </a:extLst>
        </xdr:cNvPr>
        <xdr:cNvSpPr/>
      </xdr:nvSpPr>
      <xdr:spPr bwMode="auto">
        <a:xfrm>
          <a:off x="8359140" y="11734800"/>
          <a:ext cx="266700" cy="256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73861</xdr:rowOff>
    </xdr:to>
    <xdr:sp macro="" textlink="">
      <xdr:nvSpPr>
        <xdr:cNvPr id="36"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400-000024000000}"/>
            </a:ext>
          </a:extLst>
        </xdr:cNvPr>
        <xdr:cNvSpPr/>
      </xdr:nvSpPr>
      <xdr:spPr bwMode="auto">
        <a:xfrm>
          <a:off x="8359140" y="11734800"/>
          <a:ext cx="28194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73859</xdr:rowOff>
    </xdr:to>
    <xdr:sp macro="" textlink="">
      <xdr:nvSpPr>
        <xdr:cNvPr id="37"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400-000025000000}"/>
            </a:ext>
          </a:extLst>
        </xdr:cNvPr>
        <xdr:cNvSpPr/>
      </xdr:nvSpPr>
      <xdr:spPr bwMode="auto">
        <a:xfrm>
          <a:off x="8359140" y="11734800"/>
          <a:ext cx="28194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38"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400-000026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89101</xdr:rowOff>
    </xdr:to>
    <xdr:sp macro="" textlink="">
      <xdr:nvSpPr>
        <xdr:cNvPr id="39" name="Check Box 91" hidden="1">
          <a:extLst>
            <a:ext uri="{63B3BB69-23CF-44E3-9099-C40C66FF867C}">
              <a14:compatExt xmlns:a14="http://schemas.microsoft.com/office/drawing/2010/main" spid="_x0000_s17499"/>
            </a:ext>
            <a:ext uri="{FF2B5EF4-FFF2-40B4-BE49-F238E27FC236}">
              <a16:creationId xmlns:a16="http://schemas.microsoft.com/office/drawing/2014/main" id="{00000000-0008-0000-0400-000027000000}"/>
            </a:ext>
          </a:extLst>
        </xdr:cNvPr>
        <xdr:cNvSpPr/>
      </xdr:nvSpPr>
      <xdr:spPr bwMode="auto">
        <a:xfrm>
          <a:off x="8359140" y="11734800"/>
          <a:ext cx="266700" cy="2719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89099</xdr:rowOff>
    </xdr:to>
    <xdr:sp macro="" textlink="">
      <xdr:nvSpPr>
        <xdr:cNvPr id="40" name="Check Box 92" hidden="1">
          <a:extLst>
            <a:ext uri="{63B3BB69-23CF-44E3-9099-C40C66FF867C}">
              <a14:compatExt xmlns:a14="http://schemas.microsoft.com/office/drawing/2010/main" spid="_x0000_s17500"/>
            </a:ext>
            <a:ext uri="{FF2B5EF4-FFF2-40B4-BE49-F238E27FC236}">
              <a16:creationId xmlns:a16="http://schemas.microsoft.com/office/drawing/2014/main" id="{00000000-0008-0000-0400-000028000000}"/>
            </a:ext>
          </a:extLst>
        </xdr:cNvPr>
        <xdr:cNvSpPr/>
      </xdr:nvSpPr>
      <xdr:spPr bwMode="auto">
        <a:xfrm>
          <a:off x="8359140" y="11734800"/>
          <a:ext cx="266700" cy="2719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89101</xdr:rowOff>
    </xdr:to>
    <xdr:sp macro="" textlink="">
      <xdr:nvSpPr>
        <xdr:cNvPr id="41" name="Check Box 93" hidden="1">
          <a:extLst>
            <a:ext uri="{63B3BB69-23CF-44E3-9099-C40C66FF867C}">
              <a14:compatExt xmlns:a14="http://schemas.microsoft.com/office/drawing/2010/main" spid="_x0000_s17501"/>
            </a:ext>
            <a:ext uri="{FF2B5EF4-FFF2-40B4-BE49-F238E27FC236}">
              <a16:creationId xmlns:a16="http://schemas.microsoft.com/office/drawing/2014/main" id="{00000000-0008-0000-0400-000029000000}"/>
            </a:ext>
          </a:extLst>
        </xdr:cNvPr>
        <xdr:cNvSpPr/>
      </xdr:nvSpPr>
      <xdr:spPr bwMode="auto">
        <a:xfrm>
          <a:off x="8359140" y="11734800"/>
          <a:ext cx="266700" cy="2719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89100</xdr:rowOff>
    </xdr:to>
    <xdr:sp macro="" textlink="">
      <xdr:nvSpPr>
        <xdr:cNvPr id="42" name="Check Box 94" hidden="1">
          <a:extLst>
            <a:ext uri="{63B3BB69-23CF-44E3-9099-C40C66FF867C}">
              <a14:compatExt xmlns:a14="http://schemas.microsoft.com/office/drawing/2010/main" spid="_x0000_s17502"/>
            </a:ext>
            <a:ext uri="{FF2B5EF4-FFF2-40B4-BE49-F238E27FC236}">
              <a16:creationId xmlns:a16="http://schemas.microsoft.com/office/drawing/2014/main" id="{00000000-0008-0000-0400-00002A000000}"/>
            </a:ext>
          </a:extLst>
        </xdr:cNvPr>
        <xdr:cNvSpPr/>
      </xdr:nvSpPr>
      <xdr:spPr bwMode="auto">
        <a:xfrm>
          <a:off x="8359140" y="11734800"/>
          <a:ext cx="251460" cy="2719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86761</xdr:rowOff>
    </xdr:to>
    <xdr:sp macro="" textlink="">
      <xdr:nvSpPr>
        <xdr:cNvPr id="43" name="Check Box 95" hidden="1">
          <a:extLst>
            <a:ext uri="{63B3BB69-23CF-44E3-9099-C40C66FF867C}">
              <a14:compatExt xmlns:a14="http://schemas.microsoft.com/office/drawing/2010/main" spid="_x0000_s17503"/>
            </a:ext>
            <a:ext uri="{FF2B5EF4-FFF2-40B4-BE49-F238E27FC236}">
              <a16:creationId xmlns:a16="http://schemas.microsoft.com/office/drawing/2014/main" id="{00000000-0008-0000-0400-00002B000000}"/>
            </a:ext>
          </a:extLst>
        </xdr:cNvPr>
        <xdr:cNvSpPr/>
      </xdr:nvSpPr>
      <xdr:spPr bwMode="auto">
        <a:xfrm>
          <a:off x="8580120" y="11734800"/>
          <a:ext cx="335280" cy="2696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102523</xdr:rowOff>
    </xdr:to>
    <xdr:sp macro="" textlink="">
      <xdr:nvSpPr>
        <xdr:cNvPr id="44" name="Check Box 96" hidden="1">
          <a:extLst>
            <a:ext uri="{63B3BB69-23CF-44E3-9099-C40C66FF867C}">
              <a14:compatExt xmlns:a14="http://schemas.microsoft.com/office/drawing/2010/main" spid="_x0000_s17504"/>
            </a:ext>
            <a:ext uri="{FF2B5EF4-FFF2-40B4-BE49-F238E27FC236}">
              <a16:creationId xmlns:a16="http://schemas.microsoft.com/office/drawing/2014/main" id="{00000000-0008-0000-0400-00002C000000}"/>
            </a:ext>
          </a:extLst>
        </xdr:cNvPr>
        <xdr:cNvSpPr/>
      </xdr:nvSpPr>
      <xdr:spPr bwMode="auto">
        <a:xfrm>
          <a:off x="8610600" y="11734800"/>
          <a:ext cx="243840" cy="28540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45" name="Check Box 97" hidden="1">
          <a:extLst>
            <a:ext uri="{63B3BB69-23CF-44E3-9099-C40C66FF867C}">
              <a14:compatExt xmlns:a14="http://schemas.microsoft.com/office/drawing/2010/main" spid="_x0000_s17505"/>
            </a:ext>
            <a:ext uri="{FF2B5EF4-FFF2-40B4-BE49-F238E27FC236}">
              <a16:creationId xmlns:a16="http://schemas.microsoft.com/office/drawing/2014/main" id="{00000000-0008-0000-0400-00002D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46" name="Check Box 98" hidden="1">
          <a:extLst>
            <a:ext uri="{63B3BB69-23CF-44E3-9099-C40C66FF867C}">
              <a14:compatExt xmlns:a14="http://schemas.microsoft.com/office/drawing/2010/main" spid="_x0000_s17506"/>
            </a:ext>
            <a:ext uri="{FF2B5EF4-FFF2-40B4-BE49-F238E27FC236}">
              <a16:creationId xmlns:a16="http://schemas.microsoft.com/office/drawing/2014/main" id="{00000000-0008-0000-0400-00002E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47" name="Check Box 99" hidden="1">
          <a:extLst>
            <a:ext uri="{63B3BB69-23CF-44E3-9099-C40C66FF867C}">
              <a14:compatExt xmlns:a14="http://schemas.microsoft.com/office/drawing/2010/main" spid="_x0000_s17507"/>
            </a:ext>
            <a:ext uri="{FF2B5EF4-FFF2-40B4-BE49-F238E27FC236}">
              <a16:creationId xmlns:a16="http://schemas.microsoft.com/office/drawing/2014/main" id="{00000000-0008-0000-0400-00002F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73859</xdr:rowOff>
    </xdr:to>
    <xdr:sp macro="" textlink="">
      <xdr:nvSpPr>
        <xdr:cNvPr id="48" name="Check Box 101" hidden="1">
          <a:extLst>
            <a:ext uri="{63B3BB69-23CF-44E3-9099-C40C66FF867C}">
              <a14:compatExt xmlns:a14="http://schemas.microsoft.com/office/drawing/2010/main" spid="_x0000_s17509"/>
            </a:ext>
            <a:ext uri="{FF2B5EF4-FFF2-40B4-BE49-F238E27FC236}">
              <a16:creationId xmlns:a16="http://schemas.microsoft.com/office/drawing/2014/main" id="{00000000-0008-0000-0400-000030000000}"/>
            </a:ext>
          </a:extLst>
        </xdr:cNvPr>
        <xdr:cNvSpPr/>
      </xdr:nvSpPr>
      <xdr:spPr bwMode="auto">
        <a:xfrm>
          <a:off x="8359140" y="11734800"/>
          <a:ext cx="28194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49" name="Check Box 102" hidden="1">
          <a:extLst>
            <a:ext uri="{63B3BB69-23CF-44E3-9099-C40C66FF867C}">
              <a14:compatExt xmlns:a14="http://schemas.microsoft.com/office/drawing/2010/main" spid="_x0000_s17510"/>
            </a:ext>
            <a:ext uri="{FF2B5EF4-FFF2-40B4-BE49-F238E27FC236}">
              <a16:creationId xmlns:a16="http://schemas.microsoft.com/office/drawing/2014/main" id="{00000000-0008-0000-0400-000031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73859</xdr:rowOff>
    </xdr:to>
    <xdr:sp macro="" textlink="">
      <xdr:nvSpPr>
        <xdr:cNvPr id="50" name="Check Box 103" hidden="1">
          <a:extLst>
            <a:ext uri="{63B3BB69-23CF-44E3-9099-C40C66FF867C}">
              <a14:compatExt xmlns:a14="http://schemas.microsoft.com/office/drawing/2010/main" spid="_x0000_s17511"/>
            </a:ext>
            <a:ext uri="{FF2B5EF4-FFF2-40B4-BE49-F238E27FC236}">
              <a16:creationId xmlns:a16="http://schemas.microsoft.com/office/drawing/2014/main" id="{00000000-0008-0000-0400-000032000000}"/>
            </a:ext>
          </a:extLst>
        </xdr:cNvPr>
        <xdr:cNvSpPr/>
      </xdr:nvSpPr>
      <xdr:spPr bwMode="auto">
        <a:xfrm>
          <a:off x="8359140" y="11734800"/>
          <a:ext cx="28194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73861</xdr:rowOff>
    </xdr:to>
    <xdr:sp macro="" textlink="">
      <xdr:nvSpPr>
        <xdr:cNvPr id="51" name="Check Box 104" hidden="1">
          <a:extLst>
            <a:ext uri="{63B3BB69-23CF-44E3-9099-C40C66FF867C}">
              <a14:compatExt xmlns:a14="http://schemas.microsoft.com/office/drawing/2010/main" spid="_x0000_s17512"/>
            </a:ext>
            <a:ext uri="{FF2B5EF4-FFF2-40B4-BE49-F238E27FC236}">
              <a16:creationId xmlns:a16="http://schemas.microsoft.com/office/drawing/2014/main" id="{00000000-0008-0000-0400-000033000000}"/>
            </a:ext>
          </a:extLst>
        </xdr:cNvPr>
        <xdr:cNvSpPr/>
      </xdr:nvSpPr>
      <xdr:spPr bwMode="auto">
        <a:xfrm>
          <a:off x="8359140" y="11734800"/>
          <a:ext cx="28194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52" name="Check Box 105" hidden="1">
          <a:extLst>
            <a:ext uri="{63B3BB69-23CF-44E3-9099-C40C66FF867C}">
              <a14:compatExt xmlns:a14="http://schemas.microsoft.com/office/drawing/2010/main" spid="_x0000_s17513"/>
            </a:ext>
            <a:ext uri="{FF2B5EF4-FFF2-40B4-BE49-F238E27FC236}">
              <a16:creationId xmlns:a16="http://schemas.microsoft.com/office/drawing/2014/main" id="{00000000-0008-0000-0400-000034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53" name="Check Box 107" hidden="1">
          <a:extLst>
            <a:ext uri="{63B3BB69-23CF-44E3-9099-C40C66FF867C}">
              <a14:compatExt xmlns:a14="http://schemas.microsoft.com/office/drawing/2010/main" spid="_x0000_s17515"/>
            </a:ext>
            <a:ext uri="{FF2B5EF4-FFF2-40B4-BE49-F238E27FC236}">
              <a16:creationId xmlns:a16="http://schemas.microsoft.com/office/drawing/2014/main" id="{00000000-0008-0000-0400-000035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73860</xdr:rowOff>
    </xdr:to>
    <xdr:sp macro="" textlink="">
      <xdr:nvSpPr>
        <xdr:cNvPr id="54" name="Check Box 108" hidden="1">
          <a:extLst>
            <a:ext uri="{63B3BB69-23CF-44E3-9099-C40C66FF867C}">
              <a14:compatExt xmlns:a14="http://schemas.microsoft.com/office/drawing/2010/main" spid="_x0000_s17516"/>
            </a:ext>
            <a:ext uri="{FF2B5EF4-FFF2-40B4-BE49-F238E27FC236}">
              <a16:creationId xmlns:a16="http://schemas.microsoft.com/office/drawing/2014/main" id="{00000000-0008-0000-0400-000036000000}"/>
            </a:ext>
          </a:extLst>
        </xdr:cNvPr>
        <xdr:cNvSpPr/>
      </xdr:nvSpPr>
      <xdr:spPr bwMode="auto">
        <a:xfrm>
          <a:off x="8359140" y="11734800"/>
          <a:ext cx="266700" cy="256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55" name="Check Box 109" hidden="1">
          <a:extLst>
            <a:ext uri="{63B3BB69-23CF-44E3-9099-C40C66FF867C}">
              <a14:compatExt xmlns:a14="http://schemas.microsoft.com/office/drawing/2010/main" spid="_x0000_s17517"/>
            </a:ext>
            <a:ext uri="{FF2B5EF4-FFF2-40B4-BE49-F238E27FC236}">
              <a16:creationId xmlns:a16="http://schemas.microsoft.com/office/drawing/2014/main" id="{00000000-0008-0000-0400-000037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73861</xdr:rowOff>
    </xdr:to>
    <xdr:sp macro="" textlink="">
      <xdr:nvSpPr>
        <xdr:cNvPr id="56" name="Check Box 110" hidden="1">
          <a:extLst>
            <a:ext uri="{63B3BB69-23CF-44E3-9099-C40C66FF867C}">
              <a14:compatExt xmlns:a14="http://schemas.microsoft.com/office/drawing/2010/main" spid="_x0000_s17518"/>
            </a:ext>
            <a:ext uri="{FF2B5EF4-FFF2-40B4-BE49-F238E27FC236}">
              <a16:creationId xmlns:a16="http://schemas.microsoft.com/office/drawing/2014/main" id="{00000000-0008-0000-0400-000038000000}"/>
            </a:ext>
          </a:extLst>
        </xdr:cNvPr>
        <xdr:cNvSpPr/>
      </xdr:nvSpPr>
      <xdr:spPr bwMode="auto">
        <a:xfrm>
          <a:off x="8359140" y="11734800"/>
          <a:ext cx="25146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86760</xdr:rowOff>
    </xdr:to>
    <xdr:sp macro="" textlink="">
      <xdr:nvSpPr>
        <xdr:cNvPr id="57" name="Check Box 111" hidden="1">
          <a:extLst>
            <a:ext uri="{63B3BB69-23CF-44E3-9099-C40C66FF867C}">
              <a14:compatExt xmlns:a14="http://schemas.microsoft.com/office/drawing/2010/main" spid="_x0000_s17519"/>
            </a:ext>
            <a:ext uri="{FF2B5EF4-FFF2-40B4-BE49-F238E27FC236}">
              <a16:creationId xmlns:a16="http://schemas.microsoft.com/office/drawing/2014/main" id="{00000000-0008-0000-0400-000039000000}"/>
            </a:ext>
          </a:extLst>
        </xdr:cNvPr>
        <xdr:cNvSpPr/>
      </xdr:nvSpPr>
      <xdr:spPr bwMode="auto">
        <a:xfrm>
          <a:off x="8580120" y="11734800"/>
          <a:ext cx="335280" cy="269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101466</xdr:rowOff>
    </xdr:to>
    <xdr:sp macro="" textlink="">
      <xdr:nvSpPr>
        <xdr:cNvPr id="58" name="Check Box 112" hidden="1">
          <a:extLst>
            <a:ext uri="{63B3BB69-23CF-44E3-9099-C40C66FF867C}">
              <a14:compatExt xmlns:a14="http://schemas.microsoft.com/office/drawing/2010/main" spid="_x0000_s17520"/>
            </a:ext>
            <a:ext uri="{FF2B5EF4-FFF2-40B4-BE49-F238E27FC236}">
              <a16:creationId xmlns:a16="http://schemas.microsoft.com/office/drawing/2014/main" id="{00000000-0008-0000-0400-00003A000000}"/>
            </a:ext>
          </a:extLst>
        </xdr:cNvPr>
        <xdr:cNvSpPr/>
      </xdr:nvSpPr>
      <xdr:spPr bwMode="auto">
        <a:xfrm>
          <a:off x="8610600" y="11734800"/>
          <a:ext cx="243840" cy="2843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59" name="Check Box 113" hidden="1">
          <a:extLst>
            <a:ext uri="{63B3BB69-23CF-44E3-9099-C40C66FF867C}">
              <a14:compatExt xmlns:a14="http://schemas.microsoft.com/office/drawing/2010/main" spid="_x0000_s17521"/>
            </a:ext>
            <a:ext uri="{FF2B5EF4-FFF2-40B4-BE49-F238E27FC236}">
              <a16:creationId xmlns:a16="http://schemas.microsoft.com/office/drawing/2014/main" id="{00000000-0008-0000-0400-00003B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60" name="Check Box 114" hidden="1">
          <a:extLst>
            <a:ext uri="{63B3BB69-23CF-44E3-9099-C40C66FF867C}">
              <a14:compatExt xmlns:a14="http://schemas.microsoft.com/office/drawing/2010/main" spid="_x0000_s17522"/>
            </a:ext>
            <a:ext uri="{FF2B5EF4-FFF2-40B4-BE49-F238E27FC236}">
              <a16:creationId xmlns:a16="http://schemas.microsoft.com/office/drawing/2014/main" id="{00000000-0008-0000-0400-00003C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61" name="Check Box 115" hidden="1">
          <a:extLst>
            <a:ext uri="{63B3BB69-23CF-44E3-9099-C40C66FF867C}">
              <a14:compatExt xmlns:a14="http://schemas.microsoft.com/office/drawing/2010/main" spid="_x0000_s17523"/>
            </a:ext>
            <a:ext uri="{FF2B5EF4-FFF2-40B4-BE49-F238E27FC236}">
              <a16:creationId xmlns:a16="http://schemas.microsoft.com/office/drawing/2014/main" id="{00000000-0008-0000-0400-00003D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58621</xdr:rowOff>
    </xdr:to>
    <xdr:sp macro="" textlink="">
      <xdr:nvSpPr>
        <xdr:cNvPr id="62" name="Check Box 117" hidden="1">
          <a:extLst>
            <a:ext uri="{63B3BB69-23CF-44E3-9099-C40C66FF867C}">
              <a14:compatExt xmlns:a14="http://schemas.microsoft.com/office/drawing/2010/main" spid="_x0000_s17525"/>
            </a:ext>
            <a:ext uri="{FF2B5EF4-FFF2-40B4-BE49-F238E27FC236}">
              <a16:creationId xmlns:a16="http://schemas.microsoft.com/office/drawing/2014/main" id="{00000000-0008-0000-0400-00003E000000}"/>
            </a:ext>
          </a:extLst>
        </xdr:cNvPr>
        <xdr:cNvSpPr/>
      </xdr:nvSpPr>
      <xdr:spPr bwMode="auto">
        <a:xfrm>
          <a:off x="8359140" y="11734800"/>
          <a:ext cx="28194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58619</xdr:rowOff>
    </xdr:to>
    <xdr:sp macro="" textlink="">
      <xdr:nvSpPr>
        <xdr:cNvPr id="63" name="Check Box 118" hidden="1">
          <a:extLst>
            <a:ext uri="{63B3BB69-23CF-44E3-9099-C40C66FF867C}">
              <a14:compatExt xmlns:a14="http://schemas.microsoft.com/office/drawing/2010/main" spid="_x0000_s17526"/>
            </a:ext>
            <a:ext uri="{FF2B5EF4-FFF2-40B4-BE49-F238E27FC236}">
              <a16:creationId xmlns:a16="http://schemas.microsoft.com/office/drawing/2014/main" id="{00000000-0008-0000-0400-00003F000000}"/>
            </a:ext>
          </a:extLst>
        </xdr:cNvPr>
        <xdr:cNvSpPr/>
      </xdr:nvSpPr>
      <xdr:spPr bwMode="auto">
        <a:xfrm>
          <a:off x="8359140" y="11734800"/>
          <a:ext cx="26670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58621</xdr:rowOff>
    </xdr:to>
    <xdr:sp macro="" textlink="">
      <xdr:nvSpPr>
        <xdr:cNvPr id="64" name="Check Box 119" hidden="1">
          <a:extLst>
            <a:ext uri="{63B3BB69-23CF-44E3-9099-C40C66FF867C}">
              <a14:compatExt xmlns:a14="http://schemas.microsoft.com/office/drawing/2010/main" spid="_x0000_s17527"/>
            </a:ext>
            <a:ext uri="{FF2B5EF4-FFF2-40B4-BE49-F238E27FC236}">
              <a16:creationId xmlns:a16="http://schemas.microsoft.com/office/drawing/2014/main" id="{00000000-0008-0000-0400-000040000000}"/>
            </a:ext>
          </a:extLst>
        </xdr:cNvPr>
        <xdr:cNvSpPr/>
      </xdr:nvSpPr>
      <xdr:spPr bwMode="auto">
        <a:xfrm>
          <a:off x="8359140" y="11734800"/>
          <a:ext cx="28194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65" name="Check Box 120" hidden="1">
          <a:extLst>
            <a:ext uri="{63B3BB69-23CF-44E3-9099-C40C66FF867C}">
              <a14:compatExt xmlns:a14="http://schemas.microsoft.com/office/drawing/2010/main" spid="_x0000_s17528"/>
            </a:ext>
            <a:ext uri="{FF2B5EF4-FFF2-40B4-BE49-F238E27FC236}">
              <a16:creationId xmlns:a16="http://schemas.microsoft.com/office/drawing/2014/main" id="{00000000-0008-0000-0400-000041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58621</xdr:rowOff>
    </xdr:to>
    <xdr:sp macro="" textlink="">
      <xdr:nvSpPr>
        <xdr:cNvPr id="66" name="Check Box 121" hidden="1">
          <a:extLst>
            <a:ext uri="{63B3BB69-23CF-44E3-9099-C40C66FF867C}">
              <a14:compatExt xmlns:a14="http://schemas.microsoft.com/office/drawing/2010/main" spid="_x0000_s17529"/>
            </a:ext>
            <a:ext uri="{FF2B5EF4-FFF2-40B4-BE49-F238E27FC236}">
              <a16:creationId xmlns:a16="http://schemas.microsoft.com/office/drawing/2014/main" id="{00000000-0008-0000-0400-000042000000}"/>
            </a:ext>
          </a:extLst>
        </xdr:cNvPr>
        <xdr:cNvSpPr/>
      </xdr:nvSpPr>
      <xdr:spPr bwMode="auto">
        <a:xfrm>
          <a:off x="8359140" y="11734800"/>
          <a:ext cx="26670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73860</xdr:rowOff>
    </xdr:to>
    <xdr:sp macro="" textlink="">
      <xdr:nvSpPr>
        <xdr:cNvPr id="67" name="Check Box 122" hidden="1">
          <a:extLst>
            <a:ext uri="{63B3BB69-23CF-44E3-9099-C40C66FF867C}">
              <a14:compatExt xmlns:a14="http://schemas.microsoft.com/office/drawing/2010/main" spid="_x0000_s17530"/>
            </a:ext>
            <a:ext uri="{FF2B5EF4-FFF2-40B4-BE49-F238E27FC236}">
              <a16:creationId xmlns:a16="http://schemas.microsoft.com/office/drawing/2014/main" id="{00000000-0008-0000-0400-000043000000}"/>
            </a:ext>
          </a:extLst>
        </xdr:cNvPr>
        <xdr:cNvSpPr/>
      </xdr:nvSpPr>
      <xdr:spPr bwMode="auto">
        <a:xfrm>
          <a:off x="8359140" y="11734800"/>
          <a:ext cx="266700" cy="256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68" name="Check Box 123" hidden="1">
          <a:extLst>
            <a:ext uri="{63B3BB69-23CF-44E3-9099-C40C66FF867C}">
              <a14:compatExt xmlns:a14="http://schemas.microsoft.com/office/drawing/2010/main" spid="_x0000_s17531"/>
            </a:ext>
            <a:ext uri="{FF2B5EF4-FFF2-40B4-BE49-F238E27FC236}">
              <a16:creationId xmlns:a16="http://schemas.microsoft.com/office/drawing/2014/main" id="{00000000-0008-0000-0400-000044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69" name="Check Box 124" hidden="1">
          <a:extLst>
            <a:ext uri="{63B3BB69-23CF-44E3-9099-C40C66FF867C}">
              <a14:compatExt xmlns:a14="http://schemas.microsoft.com/office/drawing/2010/main" spid="_x0000_s17532"/>
            </a:ext>
            <a:ext uri="{FF2B5EF4-FFF2-40B4-BE49-F238E27FC236}">
              <a16:creationId xmlns:a16="http://schemas.microsoft.com/office/drawing/2014/main" id="{00000000-0008-0000-0400-000045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73859</xdr:rowOff>
    </xdr:to>
    <xdr:sp macro="" textlink="">
      <xdr:nvSpPr>
        <xdr:cNvPr id="70" name="Check Box 125" hidden="1">
          <a:extLst>
            <a:ext uri="{63B3BB69-23CF-44E3-9099-C40C66FF867C}">
              <a14:compatExt xmlns:a14="http://schemas.microsoft.com/office/drawing/2010/main" spid="_x0000_s17533"/>
            </a:ext>
            <a:ext uri="{FF2B5EF4-FFF2-40B4-BE49-F238E27FC236}">
              <a16:creationId xmlns:a16="http://schemas.microsoft.com/office/drawing/2014/main" id="{00000000-0008-0000-0400-000046000000}"/>
            </a:ext>
          </a:extLst>
        </xdr:cNvPr>
        <xdr:cNvSpPr/>
      </xdr:nvSpPr>
      <xdr:spPr bwMode="auto">
        <a:xfrm>
          <a:off x="8359140" y="11734800"/>
          <a:ext cx="25146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86762</xdr:rowOff>
    </xdr:to>
    <xdr:sp macro="" textlink="">
      <xdr:nvSpPr>
        <xdr:cNvPr id="71" name="Check Box 126" hidden="1">
          <a:extLst>
            <a:ext uri="{63B3BB69-23CF-44E3-9099-C40C66FF867C}">
              <a14:compatExt xmlns:a14="http://schemas.microsoft.com/office/drawing/2010/main" spid="_x0000_s17534"/>
            </a:ext>
            <a:ext uri="{FF2B5EF4-FFF2-40B4-BE49-F238E27FC236}">
              <a16:creationId xmlns:a16="http://schemas.microsoft.com/office/drawing/2014/main" id="{00000000-0008-0000-0400-000047000000}"/>
            </a:ext>
          </a:extLst>
        </xdr:cNvPr>
        <xdr:cNvSpPr/>
      </xdr:nvSpPr>
      <xdr:spPr bwMode="auto">
        <a:xfrm>
          <a:off x="8580120" y="11734800"/>
          <a:ext cx="335280" cy="2696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101467</xdr:rowOff>
    </xdr:to>
    <xdr:sp macro="" textlink="">
      <xdr:nvSpPr>
        <xdr:cNvPr id="72" name="Check Box 127" hidden="1">
          <a:extLst>
            <a:ext uri="{63B3BB69-23CF-44E3-9099-C40C66FF867C}">
              <a14:compatExt xmlns:a14="http://schemas.microsoft.com/office/drawing/2010/main" spid="_x0000_s17535"/>
            </a:ext>
            <a:ext uri="{FF2B5EF4-FFF2-40B4-BE49-F238E27FC236}">
              <a16:creationId xmlns:a16="http://schemas.microsoft.com/office/drawing/2014/main" id="{00000000-0008-0000-0400-000048000000}"/>
            </a:ext>
          </a:extLst>
        </xdr:cNvPr>
        <xdr:cNvSpPr/>
      </xdr:nvSpPr>
      <xdr:spPr bwMode="auto">
        <a:xfrm>
          <a:off x="8610600" y="11734800"/>
          <a:ext cx="243840" cy="28434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73" name="Check Box 128" hidden="1">
          <a:extLst>
            <a:ext uri="{63B3BB69-23CF-44E3-9099-C40C66FF867C}">
              <a14:compatExt xmlns:a14="http://schemas.microsoft.com/office/drawing/2010/main" spid="_x0000_s17536"/>
            </a:ext>
            <a:ext uri="{FF2B5EF4-FFF2-40B4-BE49-F238E27FC236}">
              <a16:creationId xmlns:a16="http://schemas.microsoft.com/office/drawing/2014/main" id="{00000000-0008-0000-0400-000049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74" name="Check Box 129" hidden="1">
          <a:extLst>
            <a:ext uri="{63B3BB69-23CF-44E3-9099-C40C66FF867C}">
              <a14:compatExt xmlns:a14="http://schemas.microsoft.com/office/drawing/2010/main" spid="_x0000_s17537"/>
            </a:ext>
            <a:ext uri="{FF2B5EF4-FFF2-40B4-BE49-F238E27FC236}">
              <a16:creationId xmlns:a16="http://schemas.microsoft.com/office/drawing/2014/main" id="{00000000-0008-0000-0400-00004A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75" name="Check Box 130" hidden="1">
          <a:extLst>
            <a:ext uri="{63B3BB69-23CF-44E3-9099-C40C66FF867C}">
              <a14:compatExt xmlns:a14="http://schemas.microsoft.com/office/drawing/2010/main" spid="_x0000_s17538"/>
            </a:ext>
            <a:ext uri="{FF2B5EF4-FFF2-40B4-BE49-F238E27FC236}">
              <a16:creationId xmlns:a16="http://schemas.microsoft.com/office/drawing/2014/main" id="{00000000-0008-0000-0400-00004B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76" name="Check Box 132" hidden="1">
          <a:extLst>
            <a:ext uri="{63B3BB69-23CF-44E3-9099-C40C66FF867C}">
              <a14:compatExt xmlns:a14="http://schemas.microsoft.com/office/drawing/2010/main" spid="_x0000_s17540"/>
            </a:ext>
            <a:ext uri="{FF2B5EF4-FFF2-40B4-BE49-F238E27FC236}">
              <a16:creationId xmlns:a16="http://schemas.microsoft.com/office/drawing/2014/main" id="{00000000-0008-0000-0400-00004C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58621</xdr:rowOff>
    </xdr:to>
    <xdr:sp macro="" textlink="">
      <xdr:nvSpPr>
        <xdr:cNvPr id="77" name="Check Box 133" hidden="1">
          <a:extLst>
            <a:ext uri="{63B3BB69-23CF-44E3-9099-C40C66FF867C}">
              <a14:compatExt xmlns:a14="http://schemas.microsoft.com/office/drawing/2010/main" spid="_x0000_s17541"/>
            </a:ext>
            <a:ext uri="{FF2B5EF4-FFF2-40B4-BE49-F238E27FC236}">
              <a16:creationId xmlns:a16="http://schemas.microsoft.com/office/drawing/2014/main" id="{00000000-0008-0000-0400-00004D000000}"/>
            </a:ext>
          </a:extLst>
        </xdr:cNvPr>
        <xdr:cNvSpPr/>
      </xdr:nvSpPr>
      <xdr:spPr bwMode="auto">
        <a:xfrm>
          <a:off x="8359140" y="11734800"/>
          <a:ext cx="26670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78" name="Check Box 134" hidden="1">
          <a:extLst>
            <a:ext uri="{63B3BB69-23CF-44E3-9099-C40C66FF867C}">
              <a14:compatExt xmlns:a14="http://schemas.microsoft.com/office/drawing/2010/main" spid="_x0000_s17542"/>
            </a:ext>
            <a:ext uri="{FF2B5EF4-FFF2-40B4-BE49-F238E27FC236}">
              <a16:creationId xmlns:a16="http://schemas.microsoft.com/office/drawing/2014/main" id="{00000000-0008-0000-0400-00004E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58621</xdr:rowOff>
    </xdr:to>
    <xdr:sp macro="" textlink="">
      <xdr:nvSpPr>
        <xdr:cNvPr id="79" name="Check Box 135" hidden="1">
          <a:extLst>
            <a:ext uri="{63B3BB69-23CF-44E3-9099-C40C66FF867C}">
              <a14:compatExt xmlns:a14="http://schemas.microsoft.com/office/drawing/2010/main" spid="_x0000_s17543"/>
            </a:ext>
            <a:ext uri="{FF2B5EF4-FFF2-40B4-BE49-F238E27FC236}">
              <a16:creationId xmlns:a16="http://schemas.microsoft.com/office/drawing/2014/main" id="{00000000-0008-0000-0400-00004F000000}"/>
            </a:ext>
          </a:extLst>
        </xdr:cNvPr>
        <xdr:cNvSpPr/>
      </xdr:nvSpPr>
      <xdr:spPr bwMode="auto">
        <a:xfrm>
          <a:off x="8359140" y="11734800"/>
          <a:ext cx="28194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58619</xdr:rowOff>
    </xdr:to>
    <xdr:sp macro="" textlink="">
      <xdr:nvSpPr>
        <xdr:cNvPr id="80" name="Check Box 136" hidden="1">
          <a:extLst>
            <a:ext uri="{63B3BB69-23CF-44E3-9099-C40C66FF867C}">
              <a14:compatExt xmlns:a14="http://schemas.microsoft.com/office/drawing/2010/main" spid="_x0000_s17544"/>
            </a:ext>
            <a:ext uri="{FF2B5EF4-FFF2-40B4-BE49-F238E27FC236}">
              <a16:creationId xmlns:a16="http://schemas.microsoft.com/office/drawing/2014/main" id="{00000000-0008-0000-0400-000050000000}"/>
            </a:ext>
          </a:extLst>
        </xdr:cNvPr>
        <xdr:cNvSpPr/>
      </xdr:nvSpPr>
      <xdr:spPr bwMode="auto">
        <a:xfrm>
          <a:off x="8359140" y="11734800"/>
          <a:ext cx="26670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81" name="Check Box 137" hidden="1">
          <a:extLst>
            <a:ext uri="{63B3BB69-23CF-44E3-9099-C40C66FF867C}">
              <a14:compatExt xmlns:a14="http://schemas.microsoft.com/office/drawing/2010/main" spid="_x0000_s17545"/>
            </a:ext>
            <a:ext uri="{FF2B5EF4-FFF2-40B4-BE49-F238E27FC236}">
              <a16:creationId xmlns:a16="http://schemas.microsoft.com/office/drawing/2014/main" id="{00000000-0008-0000-0400-000051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82" name="Check Box 138" hidden="1">
          <a:extLst>
            <a:ext uri="{63B3BB69-23CF-44E3-9099-C40C66FF867C}">
              <a14:compatExt xmlns:a14="http://schemas.microsoft.com/office/drawing/2010/main" spid="_x0000_s17546"/>
            </a:ext>
            <a:ext uri="{FF2B5EF4-FFF2-40B4-BE49-F238E27FC236}">
              <a16:creationId xmlns:a16="http://schemas.microsoft.com/office/drawing/2014/main" id="{00000000-0008-0000-0400-000052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83" name="Check Box 139" hidden="1">
          <a:extLst>
            <a:ext uri="{63B3BB69-23CF-44E3-9099-C40C66FF867C}">
              <a14:compatExt xmlns:a14="http://schemas.microsoft.com/office/drawing/2010/main" spid="_x0000_s17547"/>
            </a:ext>
            <a:ext uri="{FF2B5EF4-FFF2-40B4-BE49-F238E27FC236}">
              <a16:creationId xmlns:a16="http://schemas.microsoft.com/office/drawing/2014/main" id="{00000000-0008-0000-0400-000053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73861</xdr:rowOff>
    </xdr:to>
    <xdr:sp macro="" textlink="">
      <xdr:nvSpPr>
        <xdr:cNvPr id="84" name="Check Box 140" hidden="1">
          <a:extLst>
            <a:ext uri="{63B3BB69-23CF-44E3-9099-C40C66FF867C}">
              <a14:compatExt xmlns:a14="http://schemas.microsoft.com/office/drawing/2010/main" spid="_x0000_s17548"/>
            </a:ext>
            <a:ext uri="{FF2B5EF4-FFF2-40B4-BE49-F238E27FC236}">
              <a16:creationId xmlns:a16="http://schemas.microsoft.com/office/drawing/2014/main" id="{00000000-0008-0000-0400-000054000000}"/>
            </a:ext>
          </a:extLst>
        </xdr:cNvPr>
        <xdr:cNvSpPr/>
      </xdr:nvSpPr>
      <xdr:spPr bwMode="auto">
        <a:xfrm>
          <a:off x="8359140" y="11734800"/>
          <a:ext cx="25146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86760</xdr:rowOff>
    </xdr:to>
    <xdr:sp macro="" textlink="">
      <xdr:nvSpPr>
        <xdr:cNvPr id="85" name="Check Box 141" hidden="1">
          <a:extLst>
            <a:ext uri="{63B3BB69-23CF-44E3-9099-C40C66FF867C}">
              <a14:compatExt xmlns:a14="http://schemas.microsoft.com/office/drawing/2010/main" spid="_x0000_s17549"/>
            </a:ext>
            <a:ext uri="{FF2B5EF4-FFF2-40B4-BE49-F238E27FC236}">
              <a16:creationId xmlns:a16="http://schemas.microsoft.com/office/drawing/2014/main" id="{00000000-0008-0000-0400-000055000000}"/>
            </a:ext>
          </a:extLst>
        </xdr:cNvPr>
        <xdr:cNvSpPr/>
      </xdr:nvSpPr>
      <xdr:spPr bwMode="auto">
        <a:xfrm>
          <a:off x="8580120" y="11734800"/>
          <a:ext cx="335280" cy="269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101466</xdr:rowOff>
    </xdr:to>
    <xdr:sp macro="" textlink="">
      <xdr:nvSpPr>
        <xdr:cNvPr id="86" name="Check Box 142" hidden="1">
          <a:extLst>
            <a:ext uri="{63B3BB69-23CF-44E3-9099-C40C66FF867C}">
              <a14:compatExt xmlns:a14="http://schemas.microsoft.com/office/drawing/2010/main" spid="_x0000_s17550"/>
            </a:ext>
            <a:ext uri="{FF2B5EF4-FFF2-40B4-BE49-F238E27FC236}">
              <a16:creationId xmlns:a16="http://schemas.microsoft.com/office/drawing/2014/main" id="{00000000-0008-0000-0400-000056000000}"/>
            </a:ext>
          </a:extLst>
        </xdr:cNvPr>
        <xdr:cNvSpPr/>
      </xdr:nvSpPr>
      <xdr:spPr bwMode="auto">
        <a:xfrm>
          <a:off x="8610600" y="11734800"/>
          <a:ext cx="243840" cy="2843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87" name="Check Box 143" hidden="1">
          <a:extLst>
            <a:ext uri="{63B3BB69-23CF-44E3-9099-C40C66FF867C}">
              <a14:compatExt xmlns:a14="http://schemas.microsoft.com/office/drawing/2010/main" spid="_x0000_s17551"/>
            </a:ext>
            <a:ext uri="{FF2B5EF4-FFF2-40B4-BE49-F238E27FC236}">
              <a16:creationId xmlns:a16="http://schemas.microsoft.com/office/drawing/2014/main" id="{00000000-0008-0000-0400-000057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88" name="Check Box 144" hidden="1">
          <a:extLst>
            <a:ext uri="{63B3BB69-23CF-44E3-9099-C40C66FF867C}">
              <a14:compatExt xmlns:a14="http://schemas.microsoft.com/office/drawing/2010/main" spid="_x0000_s17552"/>
            </a:ext>
            <a:ext uri="{FF2B5EF4-FFF2-40B4-BE49-F238E27FC236}">
              <a16:creationId xmlns:a16="http://schemas.microsoft.com/office/drawing/2014/main" id="{00000000-0008-0000-0400-000058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89" name="Check Box 145" hidden="1">
          <a:extLst>
            <a:ext uri="{63B3BB69-23CF-44E3-9099-C40C66FF867C}">
              <a14:compatExt xmlns:a14="http://schemas.microsoft.com/office/drawing/2010/main" spid="_x0000_s17553"/>
            </a:ext>
            <a:ext uri="{FF2B5EF4-FFF2-40B4-BE49-F238E27FC236}">
              <a16:creationId xmlns:a16="http://schemas.microsoft.com/office/drawing/2014/main" id="{00000000-0008-0000-0400-000059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58621</xdr:rowOff>
    </xdr:to>
    <xdr:sp macro="" textlink="">
      <xdr:nvSpPr>
        <xdr:cNvPr id="90" name="Check Box 147" hidden="1">
          <a:extLst>
            <a:ext uri="{63B3BB69-23CF-44E3-9099-C40C66FF867C}">
              <a14:compatExt xmlns:a14="http://schemas.microsoft.com/office/drawing/2010/main" spid="_x0000_s17555"/>
            </a:ext>
            <a:ext uri="{FF2B5EF4-FFF2-40B4-BE49-F238E27FC236}">
              <a16:creationId xmlns:a16="http://schemas.microsoft.com/office/drawing/2014/main" id="{00000000-0008-0000-0400-00005A000000}"/>
            </a:ext>
          </a:extLst>
        </xdr:cNvPr>
        <xdr:cNvSpPr/>
      </xdr:nvSpPr>
      <xdr:spPr bwMode="auto">
        <a:xfrm>
          <a:off x="8359140" y="11734800"/>
          <a:ext cx="28194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58619</xdr:rowOff>
    </xdr:to>
    <xdr:sp macro="" textlink="">
      <xdr:nvSpPr>
        <xdr:cNvPr id="91" name="Check Box 148" hidden="1">
          <a:extLst>
            <a:ext uri="{63B3BB69-23CF-44E3-9099-C40C66FF867C}">
              <a14:compatExt xmlns:a14="http://schemas.microsoft.com/office/drawing/2010/main" spid="_x0000_s17556"/>
            </a:ext>
            <a:ext uri="{FF2B5EF4-FFF2-40B4-BE49-F238E27FC236}">
              <a16:creationId xmlns:a16="http://schemas.microsoft.com/office/drawing/2014/main" id="{00000000-0008-0000-0400-00005B000000}"/>
            </a:ext>
          </a:extLst>
        </xdr:cNvPr>
        <xdr:cNvSpPr/>
      </xdr:nvSpPr>
      <xdr:spPr bwMode="auto">
        <a:xfrm>
          <a:off x="8359140" y="11734800"/>
          <a:ext cx="26670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58621</xdr:rowOff>
    </xdr:to>
    <xdr:sp macro="" textlink="">
      <xdr:nvSpPr>
        <xdr:cNvPr id="92" name="Check Box 149" hidden="1">
          <a:extLst>
            <a:ext uri="{63B3BB69-23CF-44E3-9099-C40C66FF867C}">
              <a14:compatExt xmlns:a14="http://schemas.microsoft.com/office/drawing/2010/main" spid="_x0000_s17557"/>
            </a:ext>
            <a:ext uri="{FF2B5EF4-FFF2-40B4-BE49-F238E27FC236}">
              <a16:creationId xmlns:a16="http://schemas.microsoft.com/office/drawing/2014/main" id="{00000000-0008-0000-0400-00005C000000}"/>
            </a:ext>
          </a:extLst>
        </xdr:cNvPr>
        <xdr:cNvSpPr/>
      </xdr:nvSpPr>
      <xdr:spPr bwMode="auto">
        <a:xfrm>
          <a:off x="8359140" y="11734800"/>
          <a:ext cx="28194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93" name="Check Box 150" hidden="1">
          <a:extLst>
            <a:ext uri="{63B3BB69-23CF-44E3-9099-C40C66FF867C}">
              <a14:compatExt xmlns:a14="http://schemas.microsoft.com/office/drawing/2010/main" spid="_x0000_s17558"/>
            </a:ext>
            <a:ext uri="{FF2B5EF4-FFF2-40B4-BE49-F238E27FC236}">
              <a16:creationId xmlns:a16="http://schemas.microsoft.com/office/drawing/2014/main" id="{00000000-0008-0000-0400-00005D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58621</xdr:rowOff>
    </xdr:to>
    <xdr:sp macro="" textlink="">
      <xdr:nvSpPr>
        <xdr:cNvPr id="94" name="Check Box 151" hidden="1">
          <a:extLst>
            <a:ext uri="{63B3BB69-23CF-44E3-9099-C40C66FF867C}">
              <a14:compatExt xmlns:a14="http://schemas.microsoft.com/office/drawing/2010/main" spid="_x0000_s17559"/>
            </a:ext>
            <a:ext uri="{FF2B5EF4-FFF2-40B4-BE49-F238E27FC236}">
              <a16:creationId xmlns:a16="http://schemas.microsoft.com/office/drawing/2014/main" id="{00000000-0008-0000-0400-00005E000000}"/>
            </a:ext>
          </a:extLst>
        </xdr:cNvPr>
        <xdr:cNvSpPr/>
      </xdr:nvSpPr>
      <xdr:spPr bwMode="auto">
        <a:xfrm>
          <a:off x="8359140" y="11734800"/>
          <a:ext cx="26670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95" name="Check Box 152" hidden="1">
          <a:extLst>
            <a:ext uri="{63B3BB69-23CF-44E3-9099-C40C66FF867C}">
              <a14:compatExt xmlns:a14="http://schemas.microsoft.com/office/drawing/2010/main" spid="_x0000_s17560"/>
            </a:ext>
            <a:ext uri="{FF2B5EF4-FFF2-40B4-BE49-F238E27FC236}">
              <a16:creationId xmlns:a16="http://schemas.microsoft.com/office/drawing/2014/main" id="{00000000-0008-0000-0400-00005F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96" name="Check Box 153" hidden="1">
          <a:extLst>
            <a:ext uri="{63B3BB69-23CF-44E3-9099-C40C66FF867C}">
              <a14:compatExt xmlns:a14="http://schemas.microsoft.com/office/drawing/2010/main" spid="_x0000_s17561"/>
            </a:ext>
            <a:ext uri="{FF2B5EF4-FFF2-40B4-BE49-F238E27FC236}">
              <a16:creationId xmlns:a16="http://schemas.microsoft.com/office/drawing/2014/main" id="{00000000-0008-0000-0400-000060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97" name="Check Box 154" hidden="1">
          <a:extLst>
            <a:ext uri="{63B3BB69-23CF-44E3-9099-C40C66FF867C}">
              <a14:compatExt xmlns:a14="http://schemas.microsoft.com/office/drawing/2010/main" spid="_x0000_s17562"/>
            </a:ext>
            <a:ext uri="{FF2B5EF4-FFF2-40B4-BE49-F238E27FC236}">
              <a16:creationId xmlns:a16="http://schemas.microsoft.com/office/drawing/2014/main" id="{00000000-0008-0000-0400-000061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73859</xdr:rowOff>
    </xdr:to>
    <xdr:sp macro="" textlink="">
      <xdr:nvSpPr>
        <xdr:cNvPr id="98" name="Check Box 155" hidden="1">
          <a:extLst>
            <a:ext uri="{63B3BB69-23CF-44E3-9099-C40C66FF867C}">
              <a14:compatExt xmlns:a14="http://schemas.microsoft.com/office/drawing/2010/main" spid="_x0000_s17563"/>
            </a:ext>
            <a:ext uri="{FF2B5EF4-FFF2-40B4-BE49-F238E27FC236}">
              <a16:creationId xmlns:a16="http://schemas.microsoft.com/office/drawing/2014/main" id="{00000000-0008-0000-0400-000062000000}"/>
            </a:ext>
          </a:extLst>
        </xdr:cNvPr>
        <xdr:cNvSpPr/>
      </xdr:nvSpPr>
      <xdr:spPr bwMode="auto">
        <a:xfrm>
          <a:off x="8359140" y="11734800"/>
          <a:ext cx="25146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86760</xdr:rowOff>
    </xdr:to>
    <xdr:sp macro="" textlink="">
      <xdr:nvSpPr>
        <xdr:cNvPr id="99" name="Check Box 156" hidden="1">
          <a:extLst>
            <a:ext uri="{63B3BB69-23CF-44E3-9099-C40C66FF867C}">
              <a14:compatExt xmlns:a14="http://schemas.microsoft.com/office/drawing/2010/main" spid="_x0000_s17564"/>
            </a:ext>
            <a:ext uri="{FF2B5EF4-FFF2-40B4-BE49-F238E27FC236}">
              <a16:creationId xmlns:a16="http://schemas.microsoft.com/office/drawing/2014/main" id="{00000000-0008-0000-0400-000063000000}"/>
            </a:ext>
          </a:extLst>
        </xdr:cNvPr>
        <xdr:cNvSpPr/>
      </xdr:nvSpPr>
      <xdr:spPr bwMode="auto">
        <a:xfrm>
          <a:off x="8580120" y="11734800"/>
          <a:ext cx="335280" cy="269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100" name="Check Box 157" hidden="1">
          <a:extLst>
            <a:ext uri="{63B3BB69-23CF-44E3-9099-C40C66FF867C}">
              <a14:compatExt xmlns:a14="http://schemas.microsoft.com/office/drawing/2010/main" spid="_x0000_s17565"/>
            </a:ext>
            <a:ext uri="{FF2B5EF4-FFF2-40B4-BE49-F238E27FC236}">
              <a16:creationId xmlns:a16="http://schemas.microsoft.com/office/drawing/2014/main" id="{00000000-0008-0000-0400-000064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101" name="Check Box 158" hidden="1">
          <a:extLst>
            <a:ext uri="{63B3BB69-23CF-44E3-9099-C40C66FF867C}">
              <a14:compatExt xmlns:a14="http://schemas.microsoft.com/office/drawing/2010/main" spid="_x0000_s17566"/>
            </a:ext>
            <a:ext uri="{FF2B5EF4-FFF2-40B4-BE49-F238E27FC236}">
              <a16:creationId xmlns:a16="http://schemas.microsoft.com/office/drawing/2014/main" id="{00000000-0008-0000-0400-000065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102" name="Check Box 159" hidden="1">
          <a:extLst>
            <a:ext uri="{63B3BB69-23CF-44E3-9099-C40C66FF867C}">
              <a14:compatExt xmlns:a14="http://schemas.microsoft.com/office/drawing/2010/main" spid="_x0000_s17567"/>
            </a:ext>
            <a:ext uri="{FF2B5EF4-FFF2-40B4-BE49-F238E27FC236}">
              <a16:creationId xmlns:a16="http://schemas.microsoft.com/office/drawing/2014/main" id="{00000000-0008-0000-0400-000066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103" name="Check Box 160" hidden="1">
          <a:extLst>
            <a:ext uri="{63B3BB69-23CF-44E3-9099-C40C66FF867C}">
              <a14:compatExt xmlns:a14="http://schemas.microsoft.com/office/drawing/2010/main" spid="_x0000_s17568"/>
            </a:ext>
            <a:ext uri="{FF2B5EF4-FFF2-40B4-BE49-F238E27FC236}">
              <a16:creationId xmlns:a16="http://schemas.microsoft.com/office/drawing/2014/main" id="{00000000-0008-0000-0400-000067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104" name="Check Box 162" hidden="1">
          <a:extLst>
            <a:ext uri="{63B3BB69-23CF-44E3-9099-C40C66FF867C}">
              <a14:compatExt xmlns:a14="http://schemas.microsoft.com/office/drawing/2010/main" spid="_x0000_s17570"/>
            </a:ext>
            <a:ext uri="{FF2B5EF4-FFF2-40B4-BE49-F238E27FC236}">
              <a16:creationId xmlns:a16="http://schemas.microsoft.com/office/drawing/2014/main" id="{00000000-0008-0000-0400-000068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58621</xdr:rowOff>
    </xdr:to>
    <xdr:sp macro="" textlink="">
      <xdr:nvSpPr>
        <xdr:cNvPr id="105" name="Check Box 163" hidden="1">
          <a:extLst>
            <a:ext uri="{63B3BB69-23CF-44E3-9099-C40C66FF867C}">
              <a14:compatExt xmlns:a14="http://schemas.microsoft.com/office/drawing/2010/main" spid="_x0000_s17571"/>
            </a:ext>
            <a:ext uri="{FF2B5EF4-FFF2-40B4-BE49-F238E27FC236}">
              <a16:creationId xmlns:a16="http://schemas.microsoft.com/office/drawing/2014/main" id="{00000000-0008-0000-0400-000069000000}"/>
            </a:ext>
          </a:extLst>
        </xdr:cNvPr>
        <xdr:cNvSpPr/>
      </xdr:nvSpPr>
      <xdr:spPr bwMode="auto">
        <a:xfrm>
          <a:off x="8359140" y="11734800"/>
          <a:ext cx="26670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106" name="Check Box 164" hidden="1">
          <a:extLst>
            <a:ext uri="{63B3BB69-23CF-44E3-9099-C40C66FF867C}">
              <a14:compatExt xmlns:a14="http://schemas.microsoft.com/office/drawing/2010/main" spid="_x0000_s17572"/>
            </a:ext>
            <a:ext uri="{FF2B5EF4-FFF2-40B4-BE49-F238E27FC236}">
              <a16:creationId xmlns:a16="http://schemas.microsoft.com/office/drawing/2014/main" id="{00000000-0008-0000-0400-00006A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58620</xdr:rowOff>
    </xdr:to>
    <xdr:sp macro="" textlink="">
      <xdr:nvSpPr>
        <xdr:cNvPr id="107" name="Check Box 165" hidden="1">
          <a:extLst>
            <a:ext uri="{63B3BB69-23CF-44E3-9099-C40C66FF867C}">
              <a14:compatExt xmlns:a14="http://schemas.microsoft.com/office/drawing/2010/main" spid="_x0000_s17573"/>
            </a:ext>
            <a:ext uri="{FF2B5EF4-FFF2-40B4-BE49-F238E27FC236}">
              <a16:creationId xmlns:a16="http://schemas.microsoft.com/office/drawing/2014/main" id="{00000000-0008-0000-0400-00006B000000}"/>
            </a:ext>
          </a:extLst>
        </xdr:cNvPr>
        <xdr:cNvSpPr/>
      </xdr:nvSpPr>
      <xdr:spPr bwMode="auto">
        <a:xfrm>
          <a:off x="8359140" y="11734800"/>
          <a:ext cx="281940" cy="241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58619</xdr:rowOff>
    </xdr:to>
    <xdr:sp macro="" textlink="">
      <xdr:nvSpPr>
        <xdr:cNvPr id="108" name="Check Box 166" hidden="1">
          <a:extLst>
            <a:ext uri="{63B3BB69-23CF-44E3-9099-C40C66FF867C}">
              <a14:compatExt xmlns:a14="http://schemas.microsoft.com/office/drawing/2010/main" spid="_x0000_s17574"/>
            </a:ext>
            <a:ext uri="{FF2B5EF4-FFF2-40B4-BE49-F238E27FC236}">
              <a16:creationId xmlns:a16="http://schemas.microsoft.com/office/drawing/2014/main" id="{00000000-0008-0000-0400-00006C000000}"/>
            </a:ext>
          </a:extLst>
        </xdr:cNvPr>
        <xdr:cNvSpPr/>
      </xdr:nvSpPr>
      <xdr:spPr bwMode="auto">
        <a:xfrm>
          <a:off x="8359140" y="11734800"/>
          <a:ext cx="26670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4</xdr:col>
      <xdr:colOff>119865</xdr:colOff>
      <xdr:row>6</xdr:row>
      <xdr:rowOff>1</xdr:rowOff>
    </xdr:from>
    <xdr:to>
      <xdr:col>7</xdr:col>
      <xdr:colOff>68629</xdr:colOff>
      <xdr:row>7</xdr:row>
      <xdr:rowOff>127850</xdr:rowOff>
    </xdr:to>
    <xdr:sp macro="" textlink="">
      <xdr:nvSpPr>
        <xdr:cNvPr id="109" name="テキスト ボックス 86">
          <a:extLst>
            <a:ext uri="{FF2B5EF4-FFF2-40B4-BE49-F238E27FC236}">
              <a16:creationId xmlns:a16="http://schemas.microsoft.com/office/drawing/2014/main" id="{00000000-0008-0000-0400-00006D000000}"/>
            </a:ext>
          </a:extLst>
        </xdr:cNvPr>
        <xdr:cNvSpPr txBox="1"/>
      </xdr:nvSpPr>
      <xdr:spPr>
        <a:xfrm>
          <a:off x="1049505" y="1028701"/>
          <a:ext cx="680284" cy="310729"/>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継続</a:t>
          </a:r>
        </a:p>
      </xdr:txBody>
    </xdr:sp>
    <xdr:clientData/>
  </xdr:twoCellAnchor>
  <xdr:oneCellAnchor>
    <xdr:from>
      <xdr:col>35</xdr:col>
      <xdr:colOff>121920</xdr:colOff>
      <xdr:row>44</xdr:row>
      <xdr:rowOff>0</xdr:rowOff>
    </xdr:from>
    <xdr:ext cx="231866" cy="205740"/>
    <xdr:sp macro="" textlink="">
      <xdr:nvSpPr>
        <xdr:cNvPr id="110"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400-00006E00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111"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400-00006F00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112"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400-00007000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113"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400-00007100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14"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400-000072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1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73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1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400-000074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1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75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1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76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1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400-000077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2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78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21"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79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22"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400-00007A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23"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7B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2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7C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125"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400-00007D00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26"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400-00007E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27"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400-00007F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2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80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2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400-000081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82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31"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400-000083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84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3"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85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34"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400-000086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87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6"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88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37"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400-000089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8A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9"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8B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140"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400-00008C00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141"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400-00008D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0"/>
    <xdr:sp macro="" textlink="">
      <xdr:nvSpPr>
        <xdr:cNvPr id="142"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400-00008E000000}"/>
            </a:ext>
          </a:extLst>
        </xdr:cNvPr>
        <xdr:cNvSpPr/>
      </xdr:nvSpPr>
      <xdr:spPr bwMode="auto">
        <a:xfrm>
          <a:off x="8359140" y="11734800"/>
          <a:ext cx="27051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89"/>
    <xdr:sp macro="" textlink="">
      <xdr:nvSpPr>
        <xdr:cNvPr id="143"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400-00008F000000}"/>
            </a:ext>
          </a:extLst>
        </xdr:cNvPr>
        <xdr:cNvSpPr/>
      </xdr:nvSpPr>
      <xdr:spPr bwMode="auto">
        <a:xfrm>
          <a:off x="8359140" y="11734800"/>
          <a:ext cx="25527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144"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400-00009000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45"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400-000091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46"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400-000092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47"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400-000093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48"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400-000094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149"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400-000095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150"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400-00009600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151"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400-000097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152"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400-000098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153"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400-00009900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154"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400-00009A00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55"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400-00009B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5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400-00009C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5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9D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58"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400-00009E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59"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9F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60"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400-0000A0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1"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A1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A2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63"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400-0000A3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A4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A5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6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400-0000A6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A7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A8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169" name="Check Box 91" hidden="1">
          <a:extLst>
            <a:ext uri="{63B3BB69-23CF-44E3-9099-C40C66FF867C}">
              <a14:compatExt xmlns:a14="http://schemas.microsoft.com/office/drawing/2010/main" spid="_x0000_s17499"/>
            </a:ext>
            <a:ext uri="{FF2B5EF4-FFF2-40B4-BE49-F238E27FC236}">
              <a16:creationId xmlns:a16="http://schemas.microsoft.com/office/drawing/2014/main" id="{00000000-0008-0000-0400-0000A9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170" name="Check Box 92" hidden="1">
          <a:extLst>
            <a:ext uri="{63B3BB69-23CF-44E3-9099-C40C66FF867C}">
              <a14:compatExt xmlns:a14="http://schemas.microsoft.com/office/drawing/2010/main" spid="_x0000_s17500"/>
            </a:ext>
            <a:ext uri="{FF2B5EF4-FFF2-40B4-BE49-F238E27FC236}">
              <a16:creationId xmlns:a16="http://schemas.microsoft.com/office/drawing/2014/main" id="{00000000-0008-0000-0400-0000AA00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171" name="Check Box 93" hidden="1">
          <a:extLst>
            <a:ext uri="{63B3BB69-23CF-44E3-9099-C40C66FF867C}">
              <a14:compatExt xmlns:a14="http://schemas.microsoft.com/office/drawing/2010/main" spid="_x0000_s17501"/>
            </a:ext>
            <a:ext uri="{FF2B5EF4-FFF2-40B4-BE49-F238E27FC236}">
              <a16:creationId xmlns:a16="http://schemas.microsoft.com/office/drawing/2014/main" id="{00000000-0008-0000-0400-0000AB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90"/>
    <xdr:sp macro="" textlink="">
      <xdr:nvSpPr>
        <xdr:cNvPr id="172" name="Check Box 94" hidden="1">
          <a:extLst>
            <a:ext uri="{63B3BB69-23CF-44E3-9099-C40C66FF867C}">
              <a14:compatExt xmlns:a14="http://schemas.microsoft.com/office/drawing/2010/main" spid="_x0000_s17502"/>
            </a:ext>
            <a:ext uri="{FF2B5EF4-FFF2-40B4-BE49-F238E27FC236}">
              <a16:creationId xmlns:a16="http://schemas.microsoft.com/office/drawing/2014/main" id="{00000000-0008-0000-0400-0000AC000000}"/>
            </a:ext>
          </a:extLst>
        </xdr:cNvPr>
        <xdr:cNvSpPr/>
      </xdr:nvSpPr>
      <xdr:spPr bwMode="auto">
        <a:xfrm>
          <a:off x="8359140" y="11734800"/>
          <a:ext cx="2552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173" name="Check Box 95" hidden="1">
          <a:extLst>
            <a:ext uri="{63B3BB69-23CF-44E3-9099-C40C66FF867C}">
              <a14:compatExt xmlns:a14="http://schemas.microsoft.com/office/drawing/2010/main" spid="_x0000_s17503"/>
            </a:ext>
            <a:ext uri="{FF2B5EF4-FFF2-40B4-BE49-F238E27FC236}">
              <a16:creationId xmlns:a16="http://schemas.microsoft.com/office/drawing/2014/main" id="{00000000-0008-0000-0400-0000AD00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4"/>
    <xdr:sp macro="" textlink="">
      <xdr:nvSpPr>
        <xdr:cNvPr id="174" name="Check Box 96" hidden="1">
          <a:extLst>
            <a:ext uri="{63B3BB69-23CF-44E3-9099-C40C66FF867C}">
              <a14:compatExt xmlns:a14="http://schemas.microsoft.com/office/drawing/2010/main" spid="_x0000_s17504"/>
            </a:ext>
            <a:ext uri="{FF2B5EF4-FFF2-40B4-BE49-F238E27FC236}">
              <a16:creationId xmlns:a16="http://schemas.microsoft.com/office/drawing/2014/main" id="{00000000-0008-0000-0400-0000AE000000}"/>
            </a:ext>
          </a:extLst>
        </xdr:cNvPr>
        <xdr:cNvSpPr/>
      </xdr:nvSpPr>
      <xdr:spPr bwMode="auto">
        <a:xfrm>
          <a:off x="8610600" y="11734800"/>
          <a:ext cx="247650" cy="2724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75" name="Check Box 97" hidden="1">
          <a:extLst>
            <a:ext uri="{63B3BB69-23CF-44E3-9099-C40C66FF867C}">
              <a14:compatExt xmlns:a14="http://schemas.microsoft.com/office/drawing/2010/main" spid="_x0000_s17505"/>
            </a:ext>
            <a:ext uri="{FF2B5EF4-FFF2-40B4-BE49-F238E27FC236}">
              <a16:creationId xmlns:a16="http://schemas.microsoft.com/office/drawing/2014/main" id="{00000000-0008-0000-0400-0000AF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76" name="Check Box 98" hidden="1">
          <a:extLst>
            <a:ext uri="{63B3BB69-23CF-44E3-9099-C40C66FF867C}">
              <a14:compatExt xmlns:a14="http://schemas.microsoft.com/office/drawing/2010/main" spid="_x0000_s17506"/>
            </a:ext>
            <a:ext uri="{FF2B5EF4-FFF2-40B4-BE49-F238E27FC236}">
              <a16:creationId xmlns:a16="http://schemas.microsoft.com/office/drawing/2014/main" id="{00000000-0008-0000-0400-0000B0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77" name="Check Box 99" hidden="1">
          <a:extLst>
            <a:ext uri="{63B3BB69-23CF-44E3-9099-C40C66FF867C}">
              <a14:compatExt xmlns:a14="http://schemas.microsoft.com/office/drawing/2010/main" spid="_x0000_s17507"/>
            </a:ext>
            <a:ext uri="{FF2B5EF4-FFF2-40B4-BE49-F238E27FC236}">
              <a16:creationId xmlns:a16="http://schemas.microsoft.com/office/drawing/2014/main" id="{00000000-0008-0000-0400-0000B1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178" name="Check Box 101" hidden="1">
          <a:extLst>
            <a:ext uri="{63B3BB69-23CF-44E3-9099-C40C66FF867C}">
              <a14:compatExt xmlns:a14="http://schemas.microsoft.com/office/drawing/2010/main" spid="_x0000_s17509"/>
            </a:ext>
            <a:ext uri="{FF2B5EF4-FFF2-40B4-BE49-F238E27FC236}">
              <a16:creationId xmlns:a16="http://schemas.microsoft.com/office/drawing/2014/main" id="{00000000-0008-0000-0400-0000B2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179" name="Check Box 102" hidden="1">
          <a:extLst>
            <a:ext uri="{63B3BB69-23CF-44E3-9099-C40C66FF867C}">
              <a14:compatExt xmlns:a14="http://schemas.microsoft.com/office/drawing/2010/main" spid="_x0000_s17510"/>
            </a:ext>
            <a:ext uri="{FF2B5EF4-FFF2-40B4-BE49-F238E27FC236}">
              <a16:creationId xmlns:a16="http://schemas.microsoft.com/office/drawing/2014/main" id="{00000000-0008-0000-0400-0000B300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180" name="Check Box 103" hidden="1">
          <a:extLst>
            <a:ext uri="{63B3BB69-23CF-44E3-9099-C40C66FF867C}">
              <a14:compatExt xmlns:a14="http://schemas.microsoft.com/office/drawing/2010/main" spid="_x0000_s17511"/>
            </a:ext>
            <a:ext uri="{FF2B5EF4-FFF2-40B4-BE49-F238E27FC236}">
              <a16:creationId xmlns:a16="http://schemas.microsoft.com/office/drawing/2014/main" id="{00000000-0008-0000-0400-0000B4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181" name="Check Box 104" hidden="1">
          <a:extLst>
            <a:ext uri="{63B3BB69-23CF-44E3-9099-C40C66FF867C}">
              <a14:compatExt xmlns:a14="http://schemas.microsoft.com/office/drawing/2010/main" spid="_x0000_s17512"/>
            </a:ext>
            <a:ext uri="{FF2B5EF4-FFF2-40B4-BE49-F238E27FC236}">
              <a16:creationId xmlns:a16="http://schemas.microsoft.com/office/drawing/2014/main" id="{00000000-0008-0000-0400-0000B5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182" name="Check Box 105" hidden="1">
          <a:extLst>
            <a:ext uri="{63B3BB69-23CF-44E3-9099-C40C66FF867C}">
              <a14:compatExt xmlns:a14="http://schemas.microsoft.com/office/drawing/2010/main" spid="_x0000_s17513"/>
            </a:ext>
            <a:ext uri="{FF2B5EF4-FFF2-40B4-BE49-F238E27FC236}">
              <a16:creationId xmlns:a16="http://schemas.microsoft.com/office/drawing/2014/main" id="{00000000-0008-0000-0400-0000B600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183"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400-0000B700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184"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400-0000B8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0"/>
    <xdr:sp macro="" textlink="">
      <xdr:nvSpPr>
        <xdr:cNvPr id="185"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400-0000B9000000}"/>
            </a:ext>
          </a:extLst>
        </xdr:cNvPr>
        <xdr:cNvSpPr/>
      </xdr:nvSpPr>
      <xdr:spPr bwMode="auto">
        <a:xfrm>
          <a:off x="8359140" y="11734800"/>
          <a:ext cx="27051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89"/>
    <xdr:sp macro="" textlink="">
      <xdr:nvSpPr>
        <xdr:cNvPr id="186"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400-0000BA000000}"/>
            </a:ext>
          </a:extLst>
        </xdr:cNvPr>
        <xdr:cNvSpPr/>
      </xdr:nvSpPr>
      <xdr:spPr bwMode="auto">
        <a:xfrm>
          <a:off x="8359140" y="11734800"/>
          <a:ext cx="25527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187"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400-0000BB00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88"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400-0000BC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89"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400-0000BD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90"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400-0000BE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91"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400-0000BF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192"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400-0000C0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193"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400-0000C100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194"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400-0000C2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195"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400-0000C3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196"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400-0000C400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197"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400-0000C500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98"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400-0000C6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9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400-0000C7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C8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01"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400-0000C9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CA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03"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400-0000CB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CC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CD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0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400-0000CE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CF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D0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0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400-0000D1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1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D2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11"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D3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212" name="Check Box 107" hidden="1">
          <a:extLst>
            <a:ext uri="{63B3BB69-23CF-44E3-9099-C40C66FF867C}">
              <a14:compatExt xmlns:a14="http://schemas.microsoft.com/office/drawing/2010/main" spid="_x0000_s17515"/>
            </a:ext>
            <a:ext uri="{FF2B5EF4-FFF2-40B4-BE49-F238E27FC236}">
              <a16:creationId xmlns:a16="http://schemas.microsoft.com/office/drawing/2014/main" id="{00000000-0008-0000-0400-0000D400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213" name="Check Box 108" hidden="1">
          <a:extLst>
            <a:ext uri="{63B3BB69-23CF-44E3-9099-C40C66FF867C}">
              <a14:compatExt xmlns:a14="http://schemas.microsoft.com/office/drawing/2010/main" spid="_x0000_s17516"/>
            </a:ext>
            <a:ext uri="{FF2B5EF4-FFF2-40B4-BE49-F238E27FC236}">
              <a16:creationId xmlns:a16="http://schemas.microsoft.com/office/drawing/2014/main" id="{00000000-0008-0000-0400-0000D500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214" name="Check Box 109" hidden="1">
          <a:extLst>
            <a:ext uri="{63B3BB69-23CF-44E3-9099-C40C66FF867C}">
              <a14:compatExt xmlns:a14="http://schemas.microsoft.com/office/drawing/2010/main" spid="_x0000_s17517"/>
            </a:ext>
            <a:ext uri="{FF2B5EF4-FFF2-40B4-BE49-F238E27FC236}">
              <a16:creationId xmlns:a16="http://schemas.microsoft.com/office/drawing/2014/main" id="{00000000-0008-0000-0400-0000D600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51"/>
    <xdr:sp macro="" textlink="">
      <xdr:nvSpPr>
        <xdr:cNvPr id="215" name="Check Box 110" hidden="1">
          <a:extLst>
            <a:ext uri="{63B3BB69-23CF-44E3-9099-C40C66FF867C}">
              <a14:compatExt xmlns:a14="http://schemas.microsoft.com/office/drawing/2010/main" spid="_x0000_s17518"/>
            </a:ext>
            <a:ext uri="{FF2B5EF4-FFF2-40B4-BE49-F238E27FC236}">
              <a16:creationId xmlns:a16="http://schemas.microsoft.com/office/drawing/2014/main" id="{00000000-0008-0000-0400-0000D7000000}"/>
            </a:ext>
          </a:extLst>
        </xdr:cNvPr>
        <xdr:cNvSpPr/>
      </xdr:nvSpPr>
      <xdr:spPr bwMode="auto">
        <a:xfrm>
          <a:off x="8359140" y="11734800"/>
          <a:ext cx="25527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216" name="Check Box 111" hidden="1">
          <a:extLst>
            <a:ext uri="{63B3BB69-23CF-44E3-9099-C40C66FF867C}">
              <a14:compatExt xmlns:a14="http://schemas.microsoft.com/office/drawing/2010/main" spid="_x0000_s17519"/>
            </a:ext>
            <a:ext uri="{FF2B5EF4-FFF2-40B4-BE49-F238E27FC236}">
              <a16:creationId xmlns:a16="http://schemas.microsoft.com/office/drawing/2014/main" id="{00000000-0008-0000-0400-0000D800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217" name="Check Box 112" hidden="1">
          <a:extLst>
            <a:ext uri="{63B3BB69-23CF-44E3-9099-C40C66FF867C}">
              <a14:compatExt xmlns:a14="http://schemas.microsoft.com/office/drawing/2010/main" spid="_x0000_s17520"/>
            </a:ext>
            <a:ext uri="{FF2B5EF4-FFF2-40B4-BE49-F238E27FC236}">
              <a16:creationId xmlns:a16="http://schemas.microsoft.com/office/drawing/2014/main" id="{00000000-0008-0000-0400-0000D900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18" name="Check Box 113" hidden="1">
          <a:extLst>
            <a:ext uri="{63B3BB69-23CF-44E3-9099-C40C66FF867C}">
              <a14:compatExt xmlns:a14="http://schemas.microsoft.com/office/drawing/2010/main" spid="_x0000_s17521"/>
            </a:ext>
            <a:ext uri="{FF2B5EF4-FFF2-40B4-BE49-F238E27FC236}">
              <a16:creationId xmlns:a16="http://schemas.microsoft.com/office/drawing/2014/main" id="{00000000-0008-0000-0400-0000DA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19" name="Check Box 114" hidden="1">
          <a:extLst>
            <a:ext uri="{63B3BB69-23CF-44E3-9099-C40C66FF867C}">
              <a14:compatExt xmlns:a14="http://schemas.microsoft.com/office/drawing/2010/main" spid="_x0000_s17522"/>
            </a:ext>
            <a:ext uri="{FF2B5EF4-FFF2-40B4-BE49-F238E27FC236}">
              <a16:creationId xmlns:a16="http://schemas.microsoft.com/office/drawing/2014/main" id="{00000000-0008-0000-0400-0000DB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20" name="Check Box 115" hidden="1">
          <a:extLst>
            <a:ext uri="{63B3BB69-23CF-44E3-9099-C40C66FF867C}">
              <a14:compatExt xmlns:a14="http://schemas.microsoft.com/office/drawing/2010/main" spid="_x0000_s17523"/>
            </a:ext>
            <a:ext uri="{FF2B5EF4-FFF2-40B4-BE49-F238E27FC236}">
              <a16:creationId xmlns:a16="http://schemas.microsoft.com/office/drawing/2014/main" id="{00000000-0008-0000-0400-0000DC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221" name="Check Box 117" hidden="1">
          <a:extLst>
            <a:ext uri="{63B3BB69-23CF-44E3-9099-C40C66FF867C}">
              <a14:compatExt xmlns:a14="http://schemas.microsoft.com/office/drawing/2010/main" spid="_x0000_s17525"/>
            </a:ext>
            <a:ext uri="{FF2B5EF4-FFF2-40B4-BE49-F238E27FC236}">
              <a16:creationId xmlns:a16="http://schemas.microsoft.com/office/drawing/2014/main" id="{00000000-0008-0000-0400-0000DD00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222" name="Check Box 118" hidden="1">
          <a:extLst>
            <a:ext uri="{63B3BB69-23CF-44E3-9099-C40C66FF867C}">
              <a14:compatExt xmlns:a14="http://schemas.microsoft.com/office/drawing/2010/main" spid="_x0000_s17526"/>
            </a:ext>
            <a:ext uri="{FF2B5EF4-FFF2-40B4-BE49-F238E27FC236}">
              <a16:creationId xmlns:a16="http://schemas.microsoft.com/office/drawing/2014/main" id="{00000000-0008-0000-0400-0000DE00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223" name="Check Box 119" hidden="1">
          <a:extLst>
            <a:ext uri="{63B3BB69-23CF-44E3-9099-C40C66FF867C}">
              <a14:compatExt xmlns:a14="http://schemas.microsoft.com/office/drawing/2010/main" spid="_x0000_s17527"/>
            </a:ext>
            <a:ext uri="{FF2B5EF4-FFF2-40B4-BE49-F238E27FC236}">
              <a16:creationId xmlns:a16="http://schemas.microsoft.com/office/drawing/2014/main" id="{00000000-0008-0000-0400-0000DF00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224" name="Check Box 120" hidden="1">
          <a:extLst>
            <a:ext uri="{63B3BB69-23CF-44E3-9099-C40C66FF867C}">
              <a14:compatExt xmlns:a14="http://schemas.microsoft.com/office/drawing/2010/main" spid="_x0000_s17528"/>
            </a:ext>
            <a:ext uri="{FF2B5EF4-FFF2-40B4-BE49-F238E27FC236}">
              <a16:creationId xmlns:a16="http://schemas.microsoft.com/office/drawing/2014/main" id="{00000000-0008-0000-0400-0000E000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225" name="Check Box 121" hidden="1">
          <a:extLst>
            <a:ext uri="{63B3BB69-23CF-44E3-9099-C40C66FF867C}">
              <a14:compatExt xmlns:a14="http://schemas.microsoft.com/office/drawing/2010/main" spid="_x0000_s17529"/>
            </a:ext>
            <a:ext uri="{FF2B5EF4-FFF2-40B4-BE49-F238E27FC236}">
              <a16:creationId xmlns:a16="http://schemas.microsoft.com/office/drawing/2014/main" id="{00000000-0008-0000-0400-0000E100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226" name="Check Box 91" hidden="1">
          <a:extLst>
            <a:ext uri="{63B3BB69-23CF-44E3-9099-C40C66FF867C}">
              <a14:compatExt xmlns:a14="http://schemas.microsoft.com/office/drawing/2010/main" spid="_x0000_s17499"/>
            </a:ext>
            <a:ext uri="{FF2B5EF4-FFF2-40B4-BE49-F238E27FC236}">
              <a16:creationId xmlns:a16="http://schemas.microsoft.com/office/drawing/2014/main" id="{00000000-0008-0000-0400-0000E2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227" name="Check Box 92" hidden="1">
          <a:extLst>
            <a:ext uri="{63B3BB69-23CF-44E3-9099-C40C66FF867C}">
              <a14:compatExt xmlns:a14="http://schemas.microsoft.com/office/drawing/2010/main" spid="_x0000_s17500"/>
            </a:ext>
            <a:ext uri="{FF2B5EF4-FFF2-40B4-BE49-F238E27FC236}">
              <a16:creationId xmlns:a16="http://schemas.microsoft.com/office/drawing/2014/main" id="{00000000-0008-0000-0400-0000E300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228" name="Check Box 93" hidden="1">
          <a:extLst>
            <a:ext uri="{63B3BB69-23CF-44E3-9099-C40C66FF867C}">
              <a14:compatExt xmlns:a14="http://schemas.microsoft.com/office/drawing/2010/main" spid="_x0000_s17501"/>
            </a:ext>
            <a:ext uri="{FF2B5EF4-FFF2-40B4-BE49-F238E27FC236}">
              <a16:creationId xmlns:a16="http://schemas.microsoft.com/office/drawing/2014/main" id="{00000000-0008-0000-0400-0000E4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90"/>
    <xdr:sp macro="" textlink="">
      <xdr:nvSpPr>
        <xdr:cNvPr id="229" name="Check Box 94" hidden="1">
          <a:extLst>
            <a:ext uri="{63B3BB69-23CF-44E3-9099-C40C66FF867C}">
              <a14:compatExt xmlns:a14="http://schemas.microsoft.com/office/drawing/2010/main" spid="_x0000_s17502"/>
            </a:ext>
            <a:ext uri="{FF2B5EF4-FFF2-40B4-BE49-F238E27FC236}">
              <a16:creationId xmlns:a16="http://schemas.microsoft.com/office/drawing/2014/main" id="{00000000-0008-0000-0400-0000E5000000}"/>
            </a:ext>
          </a:extLst>
        </xdr:cNvPr>
        <xdr:cNvSpPr/>
      </xdr:nvSpPr>
      <xdr:spPr bwMode="auto">
        <a:xfrm>
          <a:off x="8359140" y="11734800"/>
          <a:ext cx="2552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230" name="Check Box 95" hidden="1">
          <a:extLst>
            <a:ext uri="{63B3BB69-23CF-44E3-9099-C40C66FF867C}">
              <a14:compatExt xmlns:a14="http://schemas.microsoft.com/office/drawing/2010/main" spid="_x0000_s17503"/>
            </a:ext>
            <a:ext uri="{FF2B5EF4-FFF2-40B4-BE49-F238E27FC236}">
              <a16:creationId xmlns:a16="http://schemas.microsoft.com/office/drawing/2014/main" id="{00000000-0008-0000-0400-0000E600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4"/>
    <xdr:sp macro="" textlink="">
      <xdr:nvSpPr>
        <xdr:cNvPr id="231" name="Check Box 96" hidden="1">
          <a:extLst>
            <a:ext uri="{63B3BB69-23CF-44E3-9099-C40C66FF867C}">
              <a14:compatExt xmlns:a14="http://schemas.microsoft.com/office/drawing/2010/main" spid="_x0000_s17504"/>
            </a:ext>
            <a:ext uri="{FF2B5EF4-FFF2-40B4-BE49-F238E27FC236}">
              <a16:creationId xmlns:a16="http://schemas.microsoft.com/office/drawing/2014/main" id="{00000000-0008-0000-0400-0000E7000000}"/>
            </a:ext>
          </a:extLst>
        </xdr:cNvPr>
        <xdr:cNvSpPr/>
      </xdr:nvSpPr>
      <xdr:spPr bwMode="auto">
        <a:xfrm>
          <a:off x="8610600" y="11734800"/>
          <a:ext cx="247650" cy="2724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32" name="Check Box 97" hidden="1">
          <a:extLst>
            <a:ext uri="{63B3BB69-23CF-44E3-9099-C40C66FF867C}">
              <a14:compatExt xmlns:a14="http://schemas.microsoft.com/office/drawing/2010/main" spid="_x0000_s17505"/>
            </a:ext>
            <a:ext uri="{FF2B5EF4-FFF2-40B4-BE49-F238E27FC236}">
              <a16:creationId xmlns:a16="http://schemas.microsoft.com/office/drawing/2014/main" id="{00000000-0008-0000-0400-0000E8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33" name="Check Box 98" hidden="1">
          <a:extLst>
            <a:ext uri="{63B3BB69-23CF-44E3-9099-C40C66FF867C}">
              <a14:compatExt xmlns:a14="http://schemas.microsoft.com/office/drawing/2010/main" spid="_x0000_s17506"/>
            </a:ext>
            <a:ext uri="{FF2B5EF4-FFF2-40B4-BE49-F238E27FC236}">
              <a16:creationId xmlns:a16="http://schemas.microsoft.com/office/drawing/2014/main" id="{00000000-0008-0000-0400-0000E9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34" name="Check Box 99" hidden="1">
          <a:extLst>
            <a:ext uri="{63B3BB69-23CF-44E3-9099-C40C66FF867C}">
              <a14:compatExt xmlns:a14="http://schemas.microsoft.com/office/drawing/2010/main" spid="_x0000_s17507"/>
            </a:ext>
            <a:ext uri="{FF2B5EF4-FFF2-40B4-BE49-F238E27FC236}">
              <a16:creationId xmlns:a16="http://schemas.microsoft.com/office/drawing/2014/main" id="{00000000-0008-0000-0400-0000EA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235" name="Check Box 101" hidden="1">
          <a:extLst>
            <a:ext uri="{63B3BB69-23CF-44E3-9099-C40C66FF867C}">
              <a14:compatExt xmlns:a14="http://schemas.microsoft.com/office/drawing/2010/main" spid="_x0000_s17509"/>
            </a:ext>
            <a:ext uri="{FF2B5EF4-FFF2-40B4-BE49-F238E27FC236}">
              <a16:creationId xmlns:a16="http://schemas.microsoft.com/office/drawing/2014/main" id="{00000000-0008-0000-0400-0000EB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236" name="Check Box 102" hidden="1">
          <a:extLst>
            <a:ext uri="{63B3BB69-23CF-44E3-9099-C40C66FF867C}">
              <a14:compatExt xmlns:a14="http://schemas.microsoft.com/office/drawing/2010/main" spid="_x0000_s17510"/>
            </a:ext>
            <a:ext uri="{FF2B5EF4-FFF2-40B4-BE49-F238E27FC236}">
              <a16:creationId xmlns:a16="http://schemas.microsoft.com/office/drawing/2014/main" id="{00000000-0008-0000-0400-0000EC00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237" name="Check Box 103" hidden="1">
          <a:extLst>
            <a:ext uri="{63B3BB69-23CF-44E3-9099-C40C66FF867C}">
              <a14:compatExt xmlns:a14="http://schemas.microsoft.com/office/drawing/2010/main" spid="_x0000_s17511"/>
            </a:ext>
            <a:ext uri="{FF2B5EF4-FFF2-40B4-BE49-F238E27FC236}">
              <a16:creationId xmlns:a16="http://schemas.microsoft.com/office/drawing/2014/main" id="{00000000-0008-0000-0400-0000ED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238" name="Check Box 104" hidden="1">
          <a:extLst>
            <a:ext uri="{63B3BB69-23CF-44E3-9099-C40C66FF867C}">
              <a14:compatExt xmlns:a14="http://schemas.microsoft.com/office/drawing/2010/main" spid="_x0000_s17512"/>
            </a:ext>
            <a:ext uri="{FF2B5EF4-FFF2-40B4-BE49-F238E27FC236}">
              <a16:creationId xmlns:a16="http://schemas.microsoft.com/office/drawing/2014/main" id="{00000000-0008-0000-0400-0000EE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239" name="Check Box 105" hidden="1">
          <a:extLst>
            <a:ext uri="{63B3BB69-23CF-44E3-9099-C40C66FF867C}">
              <a14:compatExt xmlns:a14="http://schemas.microsoft.com/office/drawing/2010/main" spid="_x0000_s17513"/>
            </a:ext>
            <a:ext uri="{FF2B5EF4-FFF2-40B4-BE49-F238E27FC236}">
              <a16:creationId xmlns:a16="http://schemas.microsoft.com/office/drawing/2014/main" id="{00000000-0008-0000-0400-0000EF00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240"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400-0000F000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241"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400-0000F1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0"/>
    <xdr:sp macro="" textlink="">
      <xdr:nvSpPr>
        <xdr:cNvPr id="242"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400-0000F2000000}"/>
            </a:ext>
          </a:extLst>
        </xdr:cNvPr>
        <xdr:cNvSpPr/>
      </xdr:nvSpPr>
      <xdr:spPr bwMode="auto">
        <a:xfrm>
          <a:off x="8359140" y="11734800"/>
          <a:ext cx="27051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89"/>
    <xdr:sp macro="" textlink="">
      <xdr:nvSpPr>
        <xdr:cNvPr id="243"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400-0000F3000000}"/>
            </a:ext>
          </a:extLst>
        </xdr:cNvPr>
        <xdr:cNvSpPr/>
      </xdr:nvSpPr>
      <xdr:spPr bwMode="auto">
        <a:xfrm>
          <a:off x="8359140" y="11734800"/>
          <a:ext cx="25527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244"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400-0000F400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45"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400-0000F5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46"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400-0000F6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47"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400-0000F7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48"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400-0000F8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249"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400-0000F9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250"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400-0000FA00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251"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400-0000FB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252"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400-0000FC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253"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400-0000FD00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254"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400-0000FE00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55"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400-0000FF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5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400-000000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5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01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58"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400-000002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59"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03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60"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400-000004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1"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05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06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63"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400-000007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08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09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6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400-00000A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0B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0C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269" name="Check Box 122" hidden="1">
          <a:extLst>
            <a:ext uri="{63B3BB69-23CF-44E3-9099-C40C66FF867C}">
              <a14:compatExt xmlns:a14="http://schemas.microsoft.com/office/drawing/2010/main" spid="_x0000_s17530"/>
            </a:ext>
            <a:ext uri="{FF2B5EF4-FFF2-40B4-BE49-F238E27FC236}">
              <a16:creationId xmlns:a16="http://schemas.microsoft.com/office/drawing/2014/main" id="{00000000-0008-0000-0400-00000D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270" name="Check Box 123" hidden="1">
          <a:extLst>
            <a:ext uri="{63B3BB69-23CF-44E3-9099-C40C66FF867C}">
              <a14:compatExt xmlns:a14="http://schemas.microsoft.com/office/drawing/2010/main" spid="_x0000_s17531"/>
            </a:ext>
            <a:ext uri="{FF2B5EF4-FFF2-40B4-BE49-F238E27FC236}">
              <a16:creationId xmlns:a16="http://schemas.microsoft.com/office/drawing/2014/main" id="{00000000-0008-0000-0400-00000E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271" name="Check Box 124" hidden="1">
          <a:extLst>
            <a:ext uri="{63B3BB69-23CF-44E3-9099-C40C66FF867C}">
              <a14:compatExt xmlns:a14="http://schemas.microsoft.com/office/drawing/2010/main" spid="_x0000_s17532"/>
            </a:ext>
            <a:ext uri="{FF2B5EF4-FFF2-40B4-BE49-F238E27FC236}">
              <a16:creationId xmlns:a16="http://schemas.microsoft.com/office/drawing/2014/main" id="{00000000-0008-0000-0400-00000F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49"/>
    <xdr:sp macro="" textlink="">
      <xdr:nvSpPr>
        <xdr:cNvPr id="272" name="Check Box 125" hidden="1">
          <a:extLst>
            <a:ext uri="{63B3BB69-23CF-44E3-9099-C40C66FF867C}">
              <a14:compatExt xmlns:a14="http://schemas.microsoft.com/office/drawing/2010/main" spid="_x0000_s17533"/>
            </a:ext>
            <a:ext uri="{FF2B5EF4-FFF2-40B4-BE49-F238E27FC236}">
              <a16:creationId xmlns:a16="http://schemas.microsoft.com/office/drawing/2014/main" id="{00000000-0008-0000-0400-000010010000}"/>
            </a:ext>
          </a:extLst>
        </xdr:cNvPr>
        <xdr:cNvSpPr/>
      </xdr:nvSpPr>
      <xdr:spPr bwMode="auto">
        <a:xfrm>
          <a:off x="8359140" y="11734800"/>
          <a:ext cx="25527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273" name="Check Box 126" hidden="1">
          <a:extLst>
            <a:ext uri="{63B3BB69-23CF-44E3-9099-C40C66FF867C}">
              <a14:compatExt xmlns:a14="http://schemas.microsoft.com/office/drawing/2010/main" spid="_x0000_s17534"/>
            </a:ext>
            <a:ext uri="{FF2B5EF4-FFF2-40B4-BE49-F238E27FC236}">
              <a16:creationId xmlns:a16="http://schemas.microsoft.com/office/drawing/2014/main" id="{00000000-0008-0000-0400-00001101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274" name="Check Box 127" hidden="1">
          <a:extLst>
            <a:ext uri="{63B3BB69-23CF-44E3-9099-C40C66FF867C}">
              <a14:compatExt xmlns:a14="http://schemas.microsoft.com/office/drawing/2010/main" spid="_x0000_s17535"/>
            </a:ext>
            <a:ext uri="{FF2B5EF4-FFF2-40B4-BE49-F238E27FC236}">
              <a16:creationId xmlns:a16="http://schemas.microsoft.com/office/drawing/2014/main" id="{00000000-0008-0000-0400-00001201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75" name="Check Box 128" hidden="1">
          <a:extLst>
            <a:ext uri="{63B3BB69-23CF-44E3-9099-C40C66FF867C}">
              <a14:compatExt xmlns:a14="http://schemas.microsoft.com/office/drawing/2010/main" spid="_x0000_s17536"/>
            </a:ext>
            <a:ext uri="{FF2B5EF4-FFF2-40B4-BE49-F238E27FC236}">
              <a16:creationId xmlns:a16="http://schemas.microsoft.com/office/drawing/2014/main" id="{00000000-0008-0000-0400-000013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76" name="Check Box 129" hidden="1">
          <a:extLst>
            <a:ext uri="{63B3BB69-23CF-44E3-9099-C40C66FF867C}">
              <a14:compatExt xmlns:a14="http://schemas.microsoft.com/office/drawing/2010/main" spid="_x0000_s17537"/>
            </a:ext>
            <a:ext uri="{FF2B5EF4-FFF2-40B4-BE49-F238E27FC236}">
              <a16:creationId xmlns:a16="http://schemas.microsoft.com/office/drawing/2014/main" id="{00000000-0008-0000-0400-000014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77" name="Check Box 130" hidden="1">
          <a:extLst>
            <a:ext uri="{63B3BB69-23CF-44E3-9099-C40C66FF867C}">
              <a14:compatExt xmlns:a14="http://schemas.microsoft.com/office/drawing/2010/main" spid="_x0000_s17538"/>
            </a:ext>
            <a:ext uri="{FF2B5EF4-FFF2-40B4-BE49-F238E27FC236}">
              <a16:creationId xmlns:a16="http://schemas.microsoft.com/office/drawing/2014/main" id="{00000000-0008-0000-0400-000015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278" name="Check Box 132" hidden="1">
          <a:extLst>
            <a:ext uri="{63B3BB69-23CF-44E3-9099-C40C66FF867C}">
              <a14:compatExt xmlns:a14="http://schemas.microsoft.com/office/drawing/2010/main" spid="_x0000_s17540"/>
            </a:ext>
            <a:ext uri="{FF2B5EF4-FFF2-40B4-BE49-F238E27FC236}">
              <a16:creationId xmlns:a16="http://schemas.microsoft.com/office/drawing/2014/main" id="{00000000-0008-0000-0400-000016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279" name="Check Box 133" hidden="1">
          <a:extLst>
            <a:ext uri="{63B3BB69-23CF-44E3-9099-C40C66FF867C}">
              <a14:compatExt xmlns:a14="http://schemas.microsoft.com/office/drawing/2010/main" spid="_x0000_s17541"/>
            </a:ext>
            <a:ext uri="{FF2B5EF4-FFF2-40B4-BE49-F238E27FC236}">
              <a16:creationId xmlns:a16="http://schemas.microsoft.com/office/drawing/2014/main" id="{00000000-0008-0000-0400-00001701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280" name="Check Box 134" hidden="1">
          <a:extLst>
            <a:ext uri="{63B3BB69-23CF-44E3-9099-C40C66FF867C}">
              <a14:compatExt xmlns:a14="http://schemas.microsoft.com/office/drawing/2010/main" spid="_x0000_s17542"/>
            </a:ext>
            <a:ext uri="{FF2B5EF4-FFF2-40B4-BE49-F238E27FC236}">
              <a16:creationId xmlns:a16="http://schemas.microsoft.com/office/drawing/2014/main" id="{00000000-0008-0000-0400-000018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281" name="Check Box 135" hidden="1">
          <a:extLst>
            <a:ext uri="{63B3BB69-23CF-44E3-9099-C40C66FF867C}">
              <a14:compatExt xmlns:a14="http://schemas.microsoft.com/office/drawing/2010/main" spid="_x0000_s17543"/>
            </a:ext>
            <a:ext uri="{FF2B5EF4-FFF2-40B4-BE49-F238E27FC236}">
              <a16:creationId xmlns:a16="http://schemas.microsoft.com/office/drawing/2014/main" id="{00000000-0008-0000-0400-000019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282" name="Check Box 136" hidden="1">
          <a:extLst>
            <a:ext uri="{63B3BB69-23CF-44E3-9099-C40C66FF867C}">
              <a14:compatExt xmlns:a14="http://schemas.microsoft.com/office/drawing/2010/main" spid="_x0000_s17544"/>
            </a:ext>
            <a:ext uri="{FF2B5EF4-FFF2-40B4-BE49-F238E27FC236}">
              <a16:creationId xmlns:a16="http://schemas.microsoft.com/office/drawing/2014/main" id="{00000000-0008-0000-0400-00001A01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283" name="Check Box 107" hidden="1">
          <a:extLst>
            <a:ext uri="{63B3BB69-23CF-44E3-9099-C40C66FF867C}">
              <a14:compatExt xmlns:a14="http://schemas.microsoft.com/office/drawing/2010/main" spid="_x0000_s17515"/>
            </a:ext>
            <a:ext uri="{FF2B5EF4-FFF2-40B4-BE49-F238E27FC236}">
              <a16:creationId xmlns:a16="http://schemas.microsoft.com/office/drawing/2014/main" id="{00000000-0008-0000-0400-00001B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284" name="Check Box 108" hidden="1">
          <a:extLst>
            <a:ext uri="{63B3BB69-23CF-44E3-9099-C40C66FF867C}">
              <a14:compatExt xmlns:a14="http://schemas.microsoft.com/office/drawing/2010/main" spid="_x0000_s17516"/>
            </a:ext>
            <a:ext uri="{FF2B5EF4-FFF2-40B4-BE49-F238E27FC236}">
              <a16:creationId xmlns:a16="http://schemas.microsoft.com/office/drawing/2014/main" id="{00000000-0008-0000-0400-00001C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285" name="Check Box 109" hidden="1">
          <a:extLst>
            <a:ext uri="{63B3BB69-23CF-44E3-9099-C40C66FF867C}">
              <a14:compatExt xmlns:a14="http://schemas.microsoft.com/office/drawing/2010/main" spid="_x0000_s17517"/>
            </a:ext>
            <a:ext uri="{FF2B5EF4-FFF2-40B4-BE49-F238E27FC236}">
              <a16:creationId xmlns:a16="http://schemas.microsoft.com/office/drawing/2014/main" id="{00000000-0008-0000-0400-00001D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51"/>
    <xdr:sp macro="" textlink="">
      <xdr:nvSpPr>
        <xdr:cNvPr id="286" name="Check Box 110" hidden="1">
          <a:extLst>
            <a:ext uri="{63B3BB69-23CF-44E3-9099-C40C66FF867C}">
              <a14:compatExt xmlns:a14="http://schemas.microsoft.com/office/drawing/2010/main" spid="_x0000_s17518"/>
            </a:ext>
            <a:ext uri="{FF2B5EF4-FFF2-40B4-BE49-F238E27FC236}">
              <a16:creationId xmlns:a16="http://schemas.microsoft.com/office/drawing/2014/main" id="{00000000-0008-0000-0400-00001E010000}"/>
            </a:ext>
          </a:extLst>
        </xdr:cNvPr>
        <xdr:cNvSpPr/>
      </xdr:nvSpPr>
      <xdr:spPr bwMode="auto">
        <a:xfrm>
          <a:off x="8359140" y="11734800"/>
          <a:ext cx="25527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287" name="Check Box 111" hidden="1">
          <a:extLst>
            <a:ext uri="{63B3BB69-23CF-44E3-9099-C40C66FF867C}">
              <a14:compatExt xmlns:a14="http://schemas.microsoft.com/office/drawing/2010/main" spid="_x0000_s17519"/>
            </a:ext>
            <a:ext uri="{FF2B5EF4-FFF2-40B4-BE49-F238E27FC236}">
              <a16:creationId xmlns:a16="http://schemas.microsoft.com/office/drawing/2014/main" id="{00000000-0008-0000-0400-00001F01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288" name="Check Box 112" hidden="1">
          <a:extLst>
            <a:ext uri="{63B3BB69-23CF-44E3-9099-C40C66FF867C}">
              <a14:compatExt xmlns:a14="http://schemas.microsoft.com/office/drawing/2010/main" spid="_x0000_s17520"/>
            </a:ext>
            <a:ext uri="{FF2B5EF4-FFF2-40B4-BE49-F238E27FC236}">
              <a16:creationId xmlns:a16="http://schemas.microsoft.com/office/drawing/2014/main" id="{00000000-0008-0000-0400-00002001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89" name="Check Box 113" hidden="1">
          <a:extLst>
            <a:ext uri="{63B3BB69-23CF-44E3-9099-C40C66FF867C}">
              <a14:compatExt xmlns:a14="http://schemas.microsoft.com/office/drawing/2010/main" spid="_x0000_s17521"/>
            </a:ext>
            <a:ext uri="{FF2B5EF4-FFF2-40B4-BE49-F238E27FC236}">
              <a16:creationId xmlns:a16="http://schemas.microsoft.com/office/drawing/2014/main" id="{00000000-0008-0000-0400-000021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90" name="Check Box 114" hidden="1">
          <a:extLst>
            <a:ext uri="{63B3BB69-23CF-44E3-9099-C40C66FF867C}">
              <a14:compatExt xmlns:a14="http://schemas.microsoft.com/office/drawing/2010/main" spid="_x0000_s17522"/>
            </a:ext>
            <a:ext uri="{FF2B5EF4-FFF2-40B4-BE49-F238E27FC236}">
              <a16:creationId xmlns:a16="http://schemas.microsoft.com/office/drawing/2014/main" id="{00000000-0008-0000-0400-000022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91" name="Check Box 115" hidden="1">
          <a:extLst>
            <a:ext uri="{63B3BB69-23CF-44E3-9099-C40C66FF867C}">
              <a14:compatExt xmlns:a14="http://schemas.microsoft.com/office/drawing/2010/main" spid="_x0000_s17523"/>
            </a:ext>
            <a:ext uri="{FF2B5EF4-FFF2-40B4-BE49-F238E27FC236}">
              <a16:creationId xmlns:a16="http://schemas.microsoft.com/office/drawing/2014/main" id="{00000000-0008-0000-0400-000023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292" name="Check Box 117" hidden="1">
          <a:extLst>
            <a:ext uri="{63B3BB69-23CF-44E3-9099-C40C66FF867C}">
              <a14:compatExt xmlns:a14="http://schemas.microsoft.com/office/drawing/2010/main" spid="_x0000_s17525"/>
            </a:ext>
            <a:ext uri="{FF2B5EF4-FFF2-40B4-BE49-F238E27FC236}">
              <a16:creationId xmlns:a16="http://schemas.microsoft.com/office/drawing/2014/main" id="{00000000-0008-0000-0400-000024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293" name="Check Box 118" hidden="1">
          <a:extLst>
            <a:ext uri="{63B3BB69-23CF-44E3-9099-C40C66FF867C}">
              <a14:compatExt xmlns:a14="http://schemas.microsoft.com/office/drawing/2010/main" spid="_x0000_s17526"/>
            </a:ext>
            <a:ext uri="{FF2B5EF4-FFF2-40B4-BE49-F238E27FC236}">
              <a16:creationId xmlns:a16="http://schemas.microsoft.com/office/drawing/2014/main" id="{00000000-0008-0000-0400-00002501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294" name="Check Box 119" hidden="1">
          <a:extLst>
            <a:ext uri="{63B3BB69-23CF-44E3-9099-C40C66FF867C}">
              <a14:compatExt xmlns:a14="http://schemas.microsoft.com/office/drawing/2010/main" spid="_x0000_s17527"/>
            </a:ext>
            <a:ext uri="{FF2B5EF4-FFF2-40B4-BE49-F238E27FC236}">
              <a16:creationId xmlns:a16="http://schemas.microsoft.com/office/drawing/2014/main" id="{00000000-0008-0000-0400-000026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295" name="Check Box 120" hidden="1">
          <a:extLst>
            <a:ext uri="{63B3BB69-23CF-44E3-9099-C40C66FF867C}">
              <a14:compatExt xmlns:a14="http://schemas.microsoft.com/office/drawing/2010/main" spid="_x0000_s17528"/>
            </a:ext>
            <a:ext uri="{FF2B5EF4-FFF2-40B4-BE49-F238E27FC236}">
              <a16:creationId xmlns:a16="http://schemas.microsoft.com/office/drawing/2014/main" id="{00000000-0008-0000-0400-000027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296" name="Check Box 121" hidden="1">
          <a:extLst>
            <a:ext uri="{63B3BB69-23CF-44E3-9099-C40C66FF867C}">
              <a14:compatExt xmlns:a14="http://schemas.microsoft.com/office/drawing/2010/main" spid="_x0000_s17529"/>
            </a:ext>
            <a:ext uri="{FF2B5EF4-FFF2-40B4-BE49-F238E27FC236}">
              <a16:creationId xmlns:a16="http://schemas.microsoft.com/office/drawing/2014/main" id="{00000000-0008-0000-0400-00002801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297" name="Check Box 91" hidden="1">
          <a:extLst>
            <a:ext uri="{63B3BB69-23CF-44E3-9099-C40C66FF867C}">
              <a14:compatExt xmlns:a14="http://schemas.microsoft.com/office/drawing/2010/main" spid="_x0000_s17499"/>
            </a:ext>
            <a:ext uri="{FF2B5EF4-FFF2-40B4-BE49-F238E27FC236}">
              <a16:creationId xmlns:a16="http://schemas.microsoft.com/office/drawing/2014/main" id="{00000000-0008-0000-0400-000029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298" name="Check Box 92" hidden="1">
          <a:extLst>
            <a:ext uri="{63B3BB69-23CF-44E3-9099-C40C66FF867C}">
              <a14:compatExt xmlns:a14="http://schemas.microsoft.com/office/drawing/2010/main" spid="_x0000_s17500"/>
            </a:ext>
            <a:ext uri="{FF2B5EF4-FFF2-40B4-BE49-F238E27FC236}">
              <a16:creationId xmlns:a16="http://schemas.microsoft.com/office/drawing/2014/main" id="{00000000-0008-0000-0400-00002A01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299" name="Check Box 93" hidden="1">
          <a:extLst>
            <a:ext uri="{63B3BB69-23CF-44E3-9099-C40C66FF867C}">
              <a14:compatExt xmlns:a14="http://schemas.microsoft.com/office/drawing/2010/main" spid="_x0000_s17501"/>
            </a:ext>
            <a:ext uri="{FF2B5EF4-FFF2-40B4-BE49-F238E27FC236}">
              <a16:creationId xmlns:a16="http://schemas.microsoft.com/office/drawing/2014/main" id="{00000000-0008-0000-0400-00002B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90"/>
    <xdr:sp macro="" textlink="">
      <xdr:nvSpPr>
        <xdr:cNvPr id="300" name="Check Box 94" hidden="1">
          <a:extLst>
            <a:ext uri="{63B3BB69-23CF-44E3-9099-C40C66FF867C}">
              <a14:compatExt xmlns:a14="http://schemas.microsoft.com/office/drawing/2010/main" spid="_x0000_s17502"/>
            </a:ext>
            <a:ext uri="{FF2B5EF4-FFF2-40B4-BE49-F238E27FC236}">
              <a16:creationId xmlns:a16="http://schemas.microsoft.com/office/drawing/2014/main" id="{00000000-0008-0000-0400-00002C010000}"/>
            </a:ext>
          </a:extLst>
        </xdr:cNvPr>
        <xdr:cNvSpPr/>
      </xdr:nvSpPr>
      <xdr:spPr bwMode="auto">
        <a:xfrm>
          <a:off x="8359140" y="11734800"/>
          <a:ext cx="2552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301" name="Check Box 95" hidden="1">
          <a:extLst>
            <a:ext uri="{63B3BB69-23CF-44E3-9099-C40C66FF867C}">
              <a14:compatExt xmlns:a14="http://schemas.microsoft.com/office/drawing/2010/main" spid="_x0000_s17503"/>
            </a:ext>
            <a:ext uri="{FF2B5EF4-FFF2-40B4-BE49-F238E27FC236}">
              <a16:creationId xmlns:a16="http://schemas.microsoft.com/office/drawing/2014/main" id="{00000000-0008-0000-0400-00002D01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4"/>
    <xdr:sp macro="" textlink="">
      <xdr:nvSpPr>
        <xdr:cNvPr id="302" name="Check Box 96" hidden="1">
          <a:extLst>
            <a:ext uri="{63B3BB69-23CF-44E3-9099-C40C66FF867C}">
              <a14:compatExt xmlns:a14="http://schemas.microsoft.com/office/drawing/2010/main" spid="_x0000_s17504"/>
            </a:ext>
            <a:ext uri="{FF2B5EF4-FFF2-40B4-BE49-F238E27FC236}">
              <a16:creationId xmlns:a16="http://schemas.microsoft.com/office/drawing/2014/main" id="{00000000-0008-0000-0400-00002E010000}"/>
            </a:ext>
          </a:extLst>
        </xdr:cNvPr>
        <xdr:cNvSpPr/>
      </xdr:nvSpPr>
      <xdr:spPr bwMode="auto">
        <a:xfrm>
          <a:off x="8610600" y="11734800"/>
          <a:ext cx="247650" cy="2724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03" name="Check Box 97" hidden="1">
          <a:extLst>
            <a:ext uri="{63B3BB69-23CF-44E3-9099-C40C66FF867C}">
              <a14:compatExt xmlns:a14="http://schemas.microsoft.com/office/drawing/2010/main" spid="_x0000_s17505"/>
            </a:ext>
            <a:ext uri="{FF2B5EF4-FFF2-40B4-BE49-F238E27FC236}">
              <a16:creationId xmlns:a16="http://schemas.microsoft.com/office/drawing/2014/main" id="{00000000-0008-0000-0400-00002F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04" name="Check Box 98" hidden="1">
          <a:extLst>
            <a:ext uri="{63B3BB69-23CF-44E3-9099-C40C66FF867C}">
              <a14:compatExt xmlns:a14="http://schemas.microsoft.com/office/drawing/2010/main" spid="_x0000_s17506"/>
            </a:ext>
            <a:ext uri="{FF2B5EF4-FFF2-40B4-BE49-F238E27FC236}">
              <a16:creationId xmlns:a16="http://schemas.microsoft.com/office/drawing/2014/main" id="{00000000-0008-0000-0400-000030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05" name="Check Box 99" hidden="1">
          <a:extLst>
            <a:ext uri="{63B3BB69-23CF-44E3-9099-C40C66FF867C}">
              <a14:compatExt xmlns:a14="http://schemas.microsoft.com/office/drawing/2010/main" spid="_x0000_s17507"/>
            </a:ext>
            <a:ext uri="{FF2B5EF4-FFF2-40B4-BE49-F238E27FC236}">
              <a16:creationId xmlns:a16="http://schemas.microsoft.com/office/drawing/2014/main" id="{00000000-0008-0000-0400-000031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306" name="Check Box 101" hidden="1">
          <a:extLst>
            <a:ext uri="{63B3BB69-23CF-44E3-9099-C40C66FF867C}">
              <a14:compatExt xmlns:a14="http://schemas.microsoft.com/office/drawing/2010/main" spid="_x0000_s17509"/>
            </a:ext>
            <a:ext uri="{FF2B5EF4-FFF2-40B4-BE49-F238E27FC236}">
              <a16:creationId xmlns:a16="http://schemas.microsoft.com/office/drawing/2014/main" id="{00000000-0008-0000-0400-000032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07" name="Check Box 102" hidden="1">
          <a:extLst>
            <a:ext uri="{63B3BB69-23CF-44E3-9099-C40C66FF867C}">
              <a14:compatExt xmlns:a14="http://schemas.microsoft.com/office/drawing/2010/main" spid="_x0000_s17510"/>
            </a:ext>
            <a:ext uri="{FF2B5EF4-FFF2-40B4-BE49-F238E27FC236}">
              <a16:creationId xmlns:a16="http://schemas.microsoft.com/office/drawing/2014/main" id="{00000000-0008-0000-0400-000033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308" name="Check Box 103" hidden="1">
          <a:extLst>
            <a:ext uri="{63B3BB69-23CF-44E3-9099-C40C66FF867C}">
              <a14:compatExt xmlns:a14="http://schemas.microsoft.com/office/drawing/2010/main" spid="_x0000_s17511"/>
            </a:ext>
            <a:ext uri="{FF2B5EF4-FFF2-40B4-BE49-F238E27FC236}">
              <a16:creationId xmlns:a16="http://schemas.microsoft.com/office/drawing/2014/main" id="{00000000-0008-0000-0400-000034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309" name="Check Box 104" hidden="1">
          <a:extLst>
            <a:ext uri="{63B3BB69-23CF-44E3-9099-C40C66FF867C}">
              <a14:compatExt xmlns:a14="http://schemas.microsoft.com/office/drawing/2010/main" spid="_x0000_s17512"/>
            </a:ext>
            <a:ext uri="{FF2B5EF4-FFF2-40B4-BE49-F238E27FC236}">
              <a16:creationId xmlns:a16="http://schemas.microsoft.com/office/drawing/2014/main" id="{00000000-0008-0000-0400-000035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10" name="Check Box 105" hidden="1">
          <a:extLst>
            <a:ext uri="{63B3BB69-23CF-44E3-9099-C40C66FF867C}">
              <a14:compatExt xmlns:a14="http://schemas.microsoft.com/office/drawing/2010/main" spid="_x0000_s17513"/>
            </a:ext>
            <a:ext uri="{FF2B5EF4-FFF2-40B4-BE49-F238E27FC236}">
              <a16:creationId xmlns:a16="http://schemas.microsoft.com/office/drawing/2014/main" id="{00000000-0008-0000-0400-000036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311"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400-00003701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312"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400-000038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0"/>
    <xdr:sp macro="" textlink="">
      <xdr:nvSpPr>
        <xdr:cNvPr id="313"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400-000039010000}"/>
            </a:ext>
          </a:extLst>
        </xdr:cNvPr>
        <xdr:cNvSpPr/>
      </xdr:nvSpPr>
      <xdr:spPr bwMode="auto">
        <a:xfrm>
          <a:off x="8359140" y="11734800"/>
          <a:ext cx="27051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89"/>
    <xdr:sp macro="" textlink="">
      <xdr:nvSpPr>
        <xdr:cNvPr id="314"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400-00003A010000}"/>
            </a:ext>
          </a:extLst>
        </xdr:cNvPr>
        <xdr:cNvSpPr/>
      </xdr:nvSpPr>
      <xdr:spPr bwMode="auto">
        <a:xfrm>
          <a:off x="8359140" y="11734800"/>
          <a:ext cx="25527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315"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400-00003B01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16"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400-00003C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17"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400-00003D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18"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400-00003E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19"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400-00003F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320"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400-000040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321"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400-000041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322"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400-000042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323"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400-000043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24"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400-000044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325"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400-00004501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26"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400-000046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27"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400-000047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2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48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2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400-000049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4A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31"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400-00004B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4C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3"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4D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34"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400-00004E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4F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6"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50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37"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400-000051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52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9"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53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40" name="Check Box 137" hidden="1">
          <a:extLst>
            <a:ext uri="{63B3BB69-23CF-44E3-9099-C40C66FF867C}">
              <a14:compatExt xmlns:a14="http://schemas.microsoft.com/office/drawing/2010/main" spid="_x0000_s17545"/>
            </a:ext>
            <a:ext uri="{FF2B5EF4-FFF2-40B4-BE49-F238E27FC236}">
              <a16:creationId xmlns:a16="http://schemas.microsoft.com/office/drawing/2014/main" id="{00000000-0008-0000-0400-000054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41" name="Check Box 138" hidden="1">
          <a:extLst>
            <a:ext uri="{63B3BB69-23CF-44E3-9099-C40C66FF867C}">
              <a14:compatExt xmlns:a14="http://schemas.microsoft.com/office/drawing/2010/main" spid="_x0000_s17546"/>
            </a:ext>
            <a:ext uri="{FF2B5EF4-FFF2-40B4-BE49-F238E27FC236}">
              <a16:creationId xmlns:a16="http://schemas.microsoft.com/office/drawing/2014/main" id="{00000000-0008-0000-0400-000055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42" name="Check Box 139" hidden="1">
          <a:extLst>
            <a:ext uri="{63B3BB69-23CF-44E3-9099-C40C66FF867C}">
              <a14:compatExt xmlns:a14="http://schemas.microsoft.com/office/drawing/2010/main" spid="_x0000_s17547"/>
            </a:ext>
            <a:ext uri="{FF2B5EF4-FFF2-40B4-BE49-F238E27FC236}">
              <a16:creationId xmlns:a16="http://schemas.microsoft.com/office/drawing/2014/main" id="{00000000-0008-0000-0400-000056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51"/>
    <xdr:sp macro="" textlink="">
      <xdr:nvSpPr>
        <xdr:cNvPr id="343" name="Check Box 140" hidden="1">
          <a:extLst>
            <a:ext uri="{63B3BB69-23CF-44E3-9099-C40C66FF867C}">
              <a14:compatExt xmlns:a14="http://schemas.microsoft.com/office/drawing/2010/main" spid="_x0000_s17548"/>
            </a:ext>
            <a:ext uri="{FF2B5EF4-FFF2-40B4-BE49-F238E27FC236}">
              <a16:creationId xmlns:a16="http://schemas.microsoft.com/office/drawing/2014/main" id="{00000000-0008-0000-0400-000057010000}"/>
            </a:ext>
          </a:extLst>
        </xdr:cNvPr>
        <xdr:cNvSpPr/>
      </xdr:nvSpPr>
      <xdr:spPr bwMode="auto">
        <a:xfrm>
          <a:off x="8359140" y="11734800"/>
          <a:ext cx="25527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0"/>
    <xdr:sp macro="" textlink="">
      <xdr:nvSpPr>
        <xdr:cNvPr id="344" name="Check Box 141" hidden="1">
          <a:extLst>
            <a:ext uri="{63B3BB69-23CF-44E3-9099-C40C66FF867C}">
              <a14:compatExt xmlns:a14="http://schemas.microsoft.com/office/drawing/2010/main" spid="_x0000_s17549"/>
            </a:ext>
            <a:ext uri="{FF2B5EF4-FFF2-40B4-BE49-F238E27FC236}">
              <a16:creationId xmlns:a16="http://schemas.microsoft.com/office/drawing/2014/main" id="{00000000-0008-0000-0400-000058010000}"/>
            </a:ext>
          </a:extLst>
        </xdr:cNvPr>
        <xdr:cNvSpPr/>
      </xdr:nvSpPr>
      <xdr:spPr bwMode="auto">
        <a:xfrm>
          <a:off x="8580120" y="11734800"/>
          <a:ext cx="33909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345" name="Check Box 142" hidden="1">
          <a:extLst>
            <a:ext uri="{63B3BB69-23CF-44E3-9099-C40C66FF867C}">
              <a14:compatExt xmlns:a14="http://schemas.microsoft.com/office/drawing/2010/main" spid="_x0000_s17550"/>
            </a:ext>
            <a:ext uri="{FF2B5EF4-FFF2-40B4-BE49-F238E27FC236}">
              <a16:creationId xmlns:a16="http://schemas.microsoft.com/office/drawing/2014/main" id="{00000000-0008-0000-0400-00005901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46" name="Check Box 143" hidden="1">
          <a:extLst>
            <a:ext uri="{63B3BB69-23CF-44E3-9099-C40C66FF867C}">
              <a14:compatExt xmlns:a14="http://schemas.microsoft.com/office/drawing/2010/main" spid="_x0000_s17551"/>
            </a:ext>
            <a:ext uri="{FF2B5EF4-FFF2-40B4-BE49-F238E27FC236}">
              <a16:creationId xmlns:a16="http://schemas.microsoft.com/office/drawing/2014/main" id="{00000000-0008-0000-0400-00005A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47" name="Check Box 144" hidden="1">
          <a:extLst>
            <a:ext uri="{63B3BB69-23CF-44E3-9099-C40C66FF867C}">
              <a14:compatExt xmlns:a14="http://schemas.microsoft.com/office/drawing/2010/main" spid="_x0000_s17552"/>
            </a:ext>
            <a:ext uri="{FF2B5EF4-FFF2-40B4-BE49-F238E27FC236}">
              <a16:creationId xmlns:a16="http://schemas.microsoft.com/office/drawing/2014/main" id="{00000000-0008-0000-0400-00005B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48" name="Check Box 145" hidden="1">
          <a:extLst>
            <a:ext uri="{63B3BB69-23CF-44E3-9099-C40C66FF867C}">
              <a14:compatExt xmlns:a14="http://schemas.microsoft.com/office/drawing/2010/main" spid="_x0000_s17553"/>
            </a:ext>
            <a:ext uri="{FF2B5EF4-FFF2-40B4-BE49-F238E27FC236}">
              <a16:creationId xmlns:a16="http://schemas.microsoft.com/office/drawing/2014/main" id="{00000000-0008-0000-0400-00005C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349" name="Check Box 147" hidden="1">
          <a:extLst>
            <a:ext uri="{63B3BB69-23CF-44E3-9099-C40C66FF867C}">
              <a14:compatExt xmlns:a14="http://schemas.microsoft.com/office/drawing/2010/main" spid="_x0000_s17555"/>
            </a:ext>
            <a:ext uri="{FF2B5EF4-FFF2-40B4-BE49-F238E27FC236}">
              <a16:creationId xmlns:a16="http://schemas.microsoft.com/office/drawing/2014/main" id="{00000000-0008-0000-0400-00005D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350" name="Check Box 148" hidden="1">
          <a:extLst>
            <a:ext uri="{63B3BB69-23CF-44E3-9099-C40C66FF867C}">
              <a14:compatExt xmlns:a14="http://schemas.microsoft.com/office/drawing/2010/main" spid="_x0000_s17556"/>
            </a:ext>
            <a:ext uri="{FF2B5EF4-FFF2-40B4-BE49-F238E27FC236}">
              <a16:creationId xmlns:a16="http://schemas.microsoft.com/office/drawing/2014/main" id="{00000000-0008-0000-0400-00005E01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351" name="Check Box 149" hidden="1">
          <a:extLst>
            <a:ext uri="{63B3BB69-23CF-44E3-9099-C40C66FF867C}">
              <a14:compatExt xmlns:a14="http://schemas.microsoft.com/office/drawing/2010/main" spid="_x0000_s17557"/>
            </a:ext>
            <a:ext uri="{FF2B5EF4-FFF2-40B4-BE49-F238E27FC236}">
              <a16:creationId xmlns:a16="http://schemas.microsoft.com/office/drawing/2014/main" id="{00000000-0008-0000-0400-00005F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352" name="Check Box 150" hidden="1">
          <a:extLst>
            <a:ext uri="{63B3BB69-23CF-44E3-9099-C40C66FF867C}">
              <a14:compatExt xmlns:a14="http://schemas.microsoft.com/office/drawing/2010/main" spid="_x0000_s17558"/>
            </a:ext>
            <a:ext uri="{FF2B5EF4-FFF2-40B4-BE49-F238E27FC236}">
              <a16:creationId xmlns:a16="http://schemas.microsoft.com/office/drawing/2014/main" id="{00000000-0008-0000-0400-000060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353" name="Check Box 151" hidden="1">
          <a:extLst>
            <a:ext uri="{63B3BB69-23CF-44E3-9099-C40C66FF867C}">
              <a14:compatExt xmlns:a14="http://schemas.microsoft.com/office/drawing/2010/main" spid="_x0000_s17559"/>
            </a:ext>
            <a:ext uri="{FF2B5EF4-FFF2-40B4-BE49-F238E27FC236}">
              <a16:creationId xmlns:a16="http://schemas.microsoft.com/office/drawing/2014/main" id="{00000000-0008-0000-0400-00006101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354" name="Check Box 122" hidden="1">
          <a:extLst>
            <a:ext uri="{63B3BB69-23CF-44E3-9099-C40C66FF867C}">
              <a14:compatExt xmlns:a14="http://schemas.microsoft.com/office/drawing/2010/main" spid="_x0000_s17530"/>
            </a:ext>
            <a:ext uri="{FF2B5EF4-FFF2-40B4-BE49-F238E27FC236}">
              <a16:creationId xmlns:a16="http://schemas.microsoft.com/office/drawing/2014/main" id="{00000000-0008-0000-0400-000062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55" name="Check Box 123" hidden="1">
          <a:extLst>
            <a:ext uri="{63B3BB69-23CF-44E3-9099-C40C66FF867C}">
              <a14:compatExt xmlns:a14="http://schemas.microsoft.com/office/drawing/2010/main" spid="_x0000_s17531"/>
            </a:ext>
            <a:ext uri="{FF2B5EF4-FFF2-40B4-BE49-F238E27FC236}">
              <a16:creationId xmlns:a16="http://schemas.microsoft.com/office/drawing/2014/main" id="{00000000-0008-0000-0400-000063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56" name="Check Box 124" hidden="1">
          <a:extLst>
            <a:ext uri="{63B3BB69-23CF-44E3-9099-C40C66FF867C}">
              <a14:compatExt xmlns:a14="http://schemas.microsoft.com/office/drawing/2010/main" spid="_x0000_s17532"/>
            </a:ext>
            <a:ext uri="{FF2B5EF4-FFF2-40B4-BE49-F238E27FC236}">
              <a16:creationId xmlns:a16="http://schemas.microsoft.com/office/drawing/2014/main" id="{00000000-0008-0000-0400-000064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49"/>
    <xdr:sp macro="" textlink="">
      <xdr:nvSpPr>
        <xdr:cNvPr id="357" name="Check Box 125" hidden="1">
          <a:extLst>
            <a:ext uri="{63B3BB69-23CF-44E3-9099-C40C66FF867C}">
              <a14:compatExt xmlns:a14="http://schemas.microsoft.com/office/drawing/2010/main" spid="_x0000_s17533"/>
            </a:ext>
            <a:ext uri="{FF2B5EF4-FFF2-40B4-BE49-F238E27FC236}">
              <a16:creationId xmlns:a16="http://schemas.microsoft.com/office/drawing/2014/main" id="{00000000-0008-0000-0400-000065010000}"/>
            </a:ext>
          </a:extLst>
        </xdr:cNvPr>
        <xdr:cNvSpPr/>
      </xdr:nvSpPr>
      <xdr:spPr bwMode="auto">
        <a:xfrm>
          <a:off x="8359140" y="11734800"/>
          <a:ext cx="25527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358" name="Check Box 126" hidden="1">
          <a:extLst>
            <a:ext uri="{63B3BB69-23CF-44E3-9099-C40C66FF867C}">
              <a14:compatExt xmlns:a14="http://schemas.microsoft.com/office/drawing/2010/main" spid="_x0000_s17534"/>
            </a:ext>
            <a:ext uri="{FF2B5EF4-FFF2-40B4-BE49-F238E27FC236}">
              <a16:creationId xmlns:a16="http://schemas.microsoft.com/office/drawing/2014/main" id="{00000000-0008-0000-0400-00006601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359" name="Check Box 127" hidden="1">
          <a:extLst>
            <a:ext uri="{63B3BB69-23CF-44E3-9099-C40C66FF867C}">
              <a14:compatExt xmlns:a14="http://schemas.microsoft.com/office/drawing/2010/main" spid="_x0000_s17535"/>
            </a:ext>
            <a:ext uri="{FF2B5EF4-FFF2-40B4-BE49-F238E27FC236}">
              <a16:creationId xmlns:a16="http://schemas.microsoft.com/office/drawing/2014/main" id="{00000000-0008-0000-0400-00006701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60" name="Check Box 128" hidden="1">
          <a:extLst>
            <a:ext uri="{63B3BB69-23CF-44E3-9099-C40C66FF867C}">
              <a14:compatExt xmlns:a14="http://schemas.microsoft.com/office/drawing/2010/main" spid="_x0000_s17536"/>
            </a:ext>
            <a:ext uri="{FF2B5EF4-FFF2-40B4-BE49-F238E27FC236}">
              <a16:creationId xmlns:a16="http://schemas.microsoft.com/office/drawing/2014/main" id="{00000000-0008-0000-0400-000068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61" name="Check Box 129" hidden="1">
          <a:extLst>
            <a:ext uri="{63B3BB69-23CF-44E3-9099-C40C66FF867C}">
              <a14:compatExt xmlns:a14="http://schemas.microsoft.com/office/drawing/2010/main" spid="_x0000_s17537"/>
            </a:ext>
            <a:ext uri="{FF2B5EF4-FFF2-40B4-BE49-F238E27FC236}">
              <a16:creationId xmlns:a16="http://schemas.microsoft.com/office/drawing/2014/main" id="{00000000-0008-0000-0400-000069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62" name="Check Box 130" hidden="1">
          <a:extLst>
            <a:ext uri="{63B3BB69-23CF-44E3-9099-C40C66FF867C}">
              <a14:compatExt xmlns:a14="http://schemas.microsoft.com/office/drawing/2010/main" spid="_x0000_s17538"/>
            </a:ext>
            <a:ext uri="{FF2B5EF4-FFF2-40B4-BE49-F238E27FC236}">
              <a16:creationId xmlns:a16="http://schemas.microsoft.com/office/drawing/2014/main" id="{00000000-0008-0000-0400-00006A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363" name="Check Box 132" hidden="1">
          <a:extLst>
            <a:ext uri="{63B3BB69-23CF-44E3-9099-C40C66FF867C}">
              <a14:compatExt xmlns:a14="http://schemas.microsoft.com/office/drawing/2010/main" spid="_x0000_s17540"/>
            </a:ext>
            <a:ext uri="{FF2B5EF4-FFF2-40B4-BE49-F238E27FC236}">
              <a16:creationId xmlns:a16="http://schemas.microsoft.com/office/drawing/2014/main" id="{00000000-0008-0000-0400-00006B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364" name="Check Box 133" hidden="1">
          <a:extLst>
            <a:ext uri="{63B3BB69-23CF-44E3-9099-C40C66FF867C}">
              <a14:compatExt xmlns:a14="http://schemas.microsoft.com/office/drawing/2010/main" spid="_x0000_s17541"/>
            </a:ext>
            <a:ext uri="{FF2B5EF4-FFF2-40B4-BE49-F238E27FC236}">
              <a16:creationId xmlns:a16="http://schemas.microsoft.com/office/drawing/2014/main" id="{00000000-0008-0000-0400-00006C01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365" name="Check Box 134" hidden="1">
          <a:extLst>
            <a:ext uri="{63B3BB69-23CF-44E3-9099-C40C66FF867C}">
              <a14:compatExt xmlns:a14="http://schemas.microsoft.com/office/drawing/2010/main" spid="_x0000_s17542"/>
            </a:ext>
            <a:ext uri="{FF2B5EF4-FFF2-40B4-BE49-F238E27FC236}">
              <a16:creationId xmlns:a16="http://schemas.microsoft.com/office/drawing/2014/main" id="{00000000-0008-0000-0400-00006D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366" name="Check Box 135" hidden="1">
          <a:extLst>
            <a:ext uri="{63B3BB69-23CF-44E3-9099-C40C66FF867C}">
              <a14:compatExt xmlns:a14="http://schemas.microsoft.com/office/drawing/2010/main" spid="_x0000_s17543"/>
            </a:ext>
            <a:ext uri="{FF2B5EF4-FFF2-40B4-BE49-F238E27FC236}">
              <a16:creationId xmlns:a16="http://schemas.microsoft.com/office/drawing/2014/main" id="{00000000-0008-0000-0400-00006E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367" name="Check Box 136" hidden="1">
          <a:extLst>
            <a:ext uri="{63B3BB69-23CF-44E3-9099-C40C66FF867C}">
              <a14:compatExt xmlns:a14="http://schemas.microsoft.com/office/drawing/2010/main" spid="_x0000_s17544"/>
            </a:ext>
            <a:ext uri="{FF2B5EF4-FFF2-40B4-BE49-F238E27FC236}">
              <a16:creationId xmlns:a16="http://schemas.microsoft.com/office/drawing/2014/main" id="{00000000-0008-0000-0400-00006F01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68" name="Check Box 107" hidden="1">
          <a:extLst>
            <a:ext uri="{63B3BB69-23CF-44E3-9099-C40C66FF867C}">
              <a14:compatExt xmlns:a14="http://schemas.microsoft.com/office/drawing/2010/main" spid="_x0000_s17515"/>
            </a:ext>
            <a:ext uri="{FF2B5EF4-FFF2-40B4-BE49-F238E27FC236}">
              <a16:creationId xmlns:a16="http://schemas.microsoft.com/office/drawing/2014/main" id="{00000000-0008-0000-0400-000070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369" name="Check Box 108" hidden="1">
          <a:extLst>
            <a:ext uri="{63B3BB69-23CF-44E3-9099-C40C66FF867C}">
              <a14:compatExt xmlns:a14="http://schemas.microsoft.com/office/drawing/2010/main" spid="_x0000_s17516"/>
            </a:ext>
            <a:ext uri="{FF2B5EF4-FFF2-40B4-BE49-F238E27FC236}">
              <a16:creationId xmlns:a16="http://schemas.microsoft.com/office/drawing/2014/main" id="{00000000-0008-0000-0400-000071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70" name="Check Box 109" hidden="1">
          <a:extLst>
            <a:ext uri="{63B3BB69-23CF-44E3-9099-C40C66FF867C}">
              <a14:compatExt xmlns:a14="http://schemas.microsoft.com/office/drawing/2010/main" spid="_x0000_s17517"/>
            </a:ext>
            <a:ext uri="{FF2B5EF4-FFF2-40B4-BE49-F238E27FC236}">
              <a16:creationId xmlns:a16="http://schemas.microsoft.com/office/drawing/2014/main" id="{00000000-0008-0000-0400-000072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51"/>
    <xdr:sp macro="" textlink="">
      <xdr:nvSpPr>
        <xdr:cNvPr id="371" name="Check Box 110" hidden="1">
          <a:extLst>
            <a:ext uri="{63B3BB69-23CF-44E3-9099-C40C66FF867C}">
              <a14:compatExt xmlns:a14="http://schemas.microsoft.com/office/drawing/2010/main" spid="_x0000_s17518"/>
            </a:ext>
            <a:ext uri="{FF2B5EF4-FFF2-40B4-BE49-F238E27FC236}">
              <a16:creationId xmlns:a16="http://schemas.microsoft.com/office/drawing/2014/main" id="{00000000-0008-0000-0400-000073010000}"/>
            </a:ext>
          </a:extLst>
        </xdr:cNvPr>
        <xdr:cNvSpPr/>
      </xdr:nvSpPr>
      <xdr:spPr bwMode="auto">
        <a:xfrm>
          <a:off x="8359140" y="11734800"/>
          <a:ext cx="25527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372" name="Check Box 111" hidden="1">
          <a:extLst>
            <a:ext uri="{63B3BB69-23CF-44E3-9099-C40C66FF867C}">
              <a14:compatExt xmlns:a14="http://schemas.microsoft.com/office/drawing/2010/main" spid="_x0000_s17519"/>
            </a:ext>
            <a:ext uri="{FF2B5EF4-FFF2-40B4-BE49-F238E27FC236}">
              <a16:creationId xmlns:a16="http://schemas.microsoft.com/office/drawing/2014/main" id="{00000000-0008-0000-0400-00007401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373" name="Check Box 112" hidden="1">
          <a:extLst>
            <a:ext uri="{63B3BB69-23CF-44E3-9099-C40C66FF867C}">
              <a14:compatExt xmlns:a14="http://schemas.microsoft.com/office/drawing/2010/main" spid="_x0000_s17520"/>
            </a:ext>
            <a:ext uri="{FF2B5EF4-FFF2-40B4-BE49-F238E27FC236}">
              <a16:creationId xmlns:a16="http://schemas.microsoft.com/office/drawing/2014/main" id="{00000000-0008-0000-0400-00007501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74" name="Check Box 113" hidden="1">
          <a:extLst>
            <a:ext uri="{63B3BB69-23CF-44E3-9099-C40C66FF867C}">
              <a14:compatExt xmlns:a14="http://schemas.microsoft.com/office/drawing/2010/main" spid="_x0000_s17521"/>
            </a:ext>
            <a:ext uri="{FF2B5EF4-FFF2-40B4-BE49-F238E27FC236}">
              <a16:creationId xmlns:a16="http://schemas.microsoft.com/office/drawing/2014/main" id="{00000000-0008-0000-0400-000076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75" name="Check Box 114" hidden="1">
          <a:extLst>
            <a:ext uri="{63B3BB69-23CF-44E3-9099-C40C66FF867C}">
              <a14:compatExt xmlns:a14="http://schemas.microsoft.com/office/drawing/2010/main" spid="_x0000_s17522"/>
            </a:ext>
            <a:ext uri="{FF2B5EF4-FFF2-40B4-BE49-F238E27FC236}">
              <a16:creationId xmlns:a16="http://schemas.microsoft.com/office/drawing/2014/main" id="{00000000-0008-0000-0400-000077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76" name="Check Box 115" hidden="1">
          <a:extLst>
            <a:ext uri="{63B3BB69-23CF-44E3-9099-C40C66FF867C}">
              <a14:compatExt xmlns:a14="http://schemas.microsoft.com/office/drawing/2010/main" spid="_x0000_s17523"/>
            </a:ext>
            <a:ext uri="{FF2B5EF4-FFF2-40B4-BE49-F238E27FC236}">
              <a16:creationId xmlns:a16="http://schemas.microsoft.com/office/drawing/2014/main" id="{00000000-0008-0000-0400-000078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377" name="Check Box 117" hidden="1">
          <a:extLst>
            <a:ext uri="{63B3BB69-23CF-44E3-9099-C40C66FF867C}">
              <a14:compatExt xmlns:a14="http://schemas.microsoft.com/office/drawing/2010/main" spid="_x0000_s17525"/>
            </a:ext>
            <a:ext uri="{FF2B5EF4-FFF2-40B4-BE49-F238E27FC236}">
              <a16:creationId xmlns:a16="http://schemas.microsoft.com/office/drawing/2014/main" id="{00000000-0008-0000-0400-000079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378" name="Check Box 118" hidden="1">
          <a:extLst>
            <a:ext uri="{63B3BB69-23CF-44E3-9099-C40C66FF867C}">
              <a14:compatExt xmlns:a14="http://schemas.microsoft.com/office/drawing/2010/main" spid="_x0000_s17526"/>
            </a:ext>
            <a:ext uri="{FF2B5EF4-FFF2-40B4-BE49-F238E27FC236}">
              <a16:creationId xmlns:a16="http://schemas.microsoft.com/office/drawing/2014/main" id="{00000000-0008-0000-0400-00007A01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379" name="Check Box 119" hidden="1">
          <a:extLst>
            <a:ext uri="{63B3BB69-23CF-44E3-9099-C40C66FF867C}">
              <a14:compatExt xmlns:a14="http://schemas.microsoft.com/office/drawing/2010/main" spid="_x0000_s17527"/>
            </a:ext>
            <a:ext uri="{FF2B5EF4-FFF2-40B4-BE49-F238E27FC236}">
              <a16:creationId xmlns:a16="http://schemas.microsoft.com/office/drawing/2014/main" id="{00000000-0008-0000-0400-00007B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380" name="Check Box 120" hidden="1">
          <a:extLst>
            <a:ext uri="{63B3BB69-23CF-44E3-9099-C40C66FF867C}">
              <a14:compatExt xmlns:a14="http://schemas.microsoft.com/office/drawing/2010/main" spid="_x0000_s17528"/>
            </a:ext>
            <a:ext uri="{FF2B5EF4-FFF2-40B4-BE49-F238E27FC236}">
              <a16:creationId xmlns:a16="http://schemas.microsoft.com/office/drawing/2014/main" id="{00000000-0008-0000-0400-00007C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381" name="Check Box 121" hidden="1">
          <a:extLst>
            <a:ext uri="{63B3BB69-23CF-44E3-9099-C40C66FF867C}">
              <a14:compatExt xmlns:a14="http://schemas.microsoft.com/office/drawing/2010/main" spid="_x0000_s17529"/>
            </a:ext>
            <a:ext uri="{FF2B5EF4-FFF2-40B4-BE49-F238E27FC236}">
              <a16:creationId xmlns:a16="http://schemas.microsoft.com/office/drawing/2014/main" id="{00000000-0008-0000-0400-00007D01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382" name="Check Box 91" hidden="1">
          <a:extLst>
            <a:ext uri="{63B3BB69-23CF-44E3-9099-C40C66FF867C}">
              <a14:compatExt xmlns:a14="http://schemas.microsoft.com/office/drawing/2010/main" spid="_x0000_s17499"/>
            </a:ext>
            <a:ext uri="{FF2B5EF4-FFF2-40B4-BE49-F238E27FC236}">
              <a16:creationId xmlns:a16="http://schemas.microsoft.com/office/drawing/2014/main" id="{00000000-0008-0000-0400-00007E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383" name="Check Box 92" hidden="1">
          <a:extLst>
            <a:ext uri="{63B3BB69-23CF-44E3-9099-C40C66FF867C}">
              <a14:compatExt xmlns:a14="http://schemas.microsoft.com/office/drawing/2010/main" spid="_x0000_s17500"/>
            </a:ext>
            <a:ext uri="{FF2B5EF4-FFF2-40B4-BE49-F238E27FC236}">
              <a16:creationId xmlns:a16="http://schemas.microsoft.com/office/drawing/2014/main" id="{00000000-0008-0000-0400-00007F01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384" name="Check Box 93" hidden="1">
          <a:extLst>
            <a:ext uri="{63B3BB69-23CF-44E3-9099-C40C66FF867C}">
              <a14:compatExt xmlns:a14="http://schemas.microsoft.com/office/drawing/2010/main" spid="_x0000_s17501"/>
            </a:ext>
            <a:ext uri="{FF2B5EF4-FFF2-40B4-BE49-F238E27FC236}">
              <a16:creationId xmlns:a16="http://schemas.microsoft.com/office/drawing/2014/main" id="{00000000-0008-0000-0400-000080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90"/>
    <xdr:sp macro="" textlink="">
      <xdr:nvSpPr>
        <xdr:cNvPr id="385" name="Check Box 94" hidden="1">
          <a:extLst>
            <a:ext uri="{63B3BB69-23CF-44E3-9099-C40C66FF867C}">
              <a14:compatExt xmlns:a14="http://schemas.microsoft.com/office/drawing/2010/main" spid="_x0000_s17502"/>
            </a:ext>
            <a:ext uri="{FF2B5EF4-FFF2-40B4-BE49-F238E27FC236}">
              <a16:creationId xmlns:a16="http://schemas.microsoft.com/office/drawing/2014/main" id="{00000000-0008-0000-0400-000081010000}"/>
            </a:ext>
          </a:extLst>
        </xdr:cNvPr>
        <xdr:cNvSpPr/>
      </xdr:nvSpPr>
      <xdr:spPr bwMode="auto">
        <a:xfrm>
          <a:off x="8359140" y="11734800"/>
          <a:ext cx="2552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386" name="Check Box 95" hidden="1">
          <a:extLst>
            <a:ext uri="{63B3BB69-23CF-44E3-9099-C40C66FF867C}">
              <a14:compatExt xmlns:a14="http://schemas.microsoft.com/office/drawing/2010/main" spid="_x0000_s17503"/>
            </a:ext>
            <a:ext uri="{FF2B5EF4-FFF2-40B4-BE49-F238E27FC236}">
              <a16:creationId xmlns:a16="http://schemas.microsoft.com/office/drawing/2014/main" id="{00000000-0008-0000-0400-00008201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4"/>
    <xdr:sp macro="" textlink="">
      <xdr:nvSpPr>
        <xdr:cNvPr id="387" name="Check Box 96" hidden="1">
          <a:extLst>
            <a:ext uri="{63B3BB69-23CF-44E3-9099-C40C66FF867C}">
              <a14:compatExt xmlns:a14="http://schemas.microsoft.com/office/drawing/2010/main" spid="_x0000_s17504"/>
            </a:ext>
            <a:ext uri="{FF2B5EF4-FFF2-40B4-BE49-F238E27FC236}">
              <a16:creationId xmlns:a16="http://schemas.microsoft.com/office/drawing/2014/main" id="{00000000-0008-0000-0400-000083010000}"/>
            </a:ext>
          </a:extLst>
        </xdr:cNvPr>
        <xdr:cNvSpPr/>
      </xdr:nvSpPr>
      <xdr:spPr bwMode="auto">
        <a:xfrm>
          <a:off x="8610600" y="11734800"/>
          <a:ext cx="247650" cy="2724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88" name="Check Box 97" hidden="1">
          <a:extLst>
            <a:ext uri="{63B3BB69-23CF-44E3-9099-C40C66FF867C}">
              <a14:compatExt xmlns:a14="http://schemas.microsoft.com/office/drawing/2010/main" spid="_x0000_s17505"/>
            </a:ext>
            <a:ext uri="{FF2B5EF4-FFF2-40B4-BE49-F238E27FC236}">
              <a16:creationId xmlns:a16="http://schemas.microsoft.com/office/drawing/2014/main" id="{00000000-0008-0000-0400-000084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89" name="Check Box 98" hidden="1">
          <a:extLst>
            <a:ext uri="{63B3BB69-23CF-44E3-9099-C40C66FF867C}">
              <a14:compatExt xmlns:a14="http://schemas.microsoft.com/office/drawing/2010/main" spid="_x0000_s17506"/>
            </a:ext>
            <a:ext uri="{FF2B5EF4-FFF2-40B4-BE49-F238E27FC236}">
              <a16:creationId xmlns:a16="http://schemas.microsoft.com/office/drawing/2014/main" id="{00000000-0008-0000-0400-000085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90" name="Check Box 99" hidden="1">
          <a:extLst>
            <a:ext uri="{63B3BB69-23CF-44E3-9099-C40C66FF867C}">
              <a14:compatExt xmlns:a14="http://schemas.microsoft.com/office/drawing/2010/main" spid="_x0000_s17507"/>
            </a:ext>
            <a:ext uri="{FF2B5EF4-FFF2-40B4-BE49-F238E27FC236}">
              <a16:creationId xmlns:a16="http://schemas.microsoft.com/office/drawing/2014/main" id="{00000000-0008-0000-0400-000086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391" name="Check Box 101" hidden="1">
          <a:extLst>
            <a:ext uri="{63B3BB69-23CF-44E3-9099-C40C66FF867C}">
              <a14:compatExt xmlns:a14="http://schemas.microsoft.com/office/drawing/2010/main" spid="_x0000_s17509"/>
            </a:ext>
            <a:ext uri="{FF2B5EF4-FFF2-40B4-BE49-F238E27FC236}">
              <a16:creationId xmlns:a16="http://schemas.microsoft.com/office/drawing/2014/main" id="{00000000-0008-0000-0400-000087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92" name="Check Box 102" hidden="1">
          <a:extLst>
            <a:ext uri="{63B3BB69-23CF-44E3-9099-C40C66FF867C}">
              <a14:compatExt xmlns:a14="http://schemas.microsoft.com/office/drawing/2010/main" spid="_x0000_s17510"/>
            </a:ext>
            <a:ext uri="{FF2B5EF4-FFF2-40B4-BE49-F238E27FC236}">
              <a16:creationId xmlns:a16="http://schemas.microsoft.com/office/drawing/2014/main" id="{00000000-0008-0000-0400-000088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393" name="Check Box 103" hidden="1">
          <a:extLst>
            <a:ext uri="{63B3BB69-23CF-44E3-9099-C40C66FF867C}">
              <a14:compatExt xmlns:a14="http://schemas.microsoft.com/office/drawing/2010/main" spid="_x0000_s17511"/>
            </a:ext>
            <a:ext uri="{FF2B5EF4-FFF2-40B4-BE49-F238E27FC236}">
              <a16:creationId xmlns:a16="http://schemas.microsoft.com/office/drawing/2014/main" id="{00000000-0008-0000-0400-000089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394" name="Check Box 104" hidden="1">
          <a:extLst>
            <a:ext uri="{63B3BB69-23CF-44E3-9099-C40C66FF867C}">
              <a14:compatExt xmlns:a14="http://schemas.microsoft.com/office/drawing/2010/main" spid="_x0000_s17512"/>
            </a:ext>
            <a:ext uri="{FF2B5EF4-FFF2-40B4-BE49-F238E27FC236}">
              <a16:creationId xmlns:a16="http://schemas.microsoft.com/office/drawing/2014/main" id="{00000000-0008-0000-0400-00008A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95" name="Check Box 105" hidden="1">
          <a:extLst>
            <a:ext uri="{63B3BB69-23CF-44E3-9099-C40C66FF867C}">
              <a14:compatExt xmlns:a14="http://schemas.microsoft.com/office/drawing/2010/main" spid="_x0000_s17513"/>
            </a:ext>
            <a:ext uri="{FF2B5EF4-FFF2-40B4-BE49-F238E27FC236}">
              <a16:creationId xmlns:a16="http://schemas.microsoft.com/office/drawing/2014/main" id="{00000000-0008-0000-0400-00008B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396"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400-00008C01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397"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400-00008D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0"/>
    <xdr:sp macro="" textlink="">
      <xdr:nvSpPr>
        <xdr:cNvPr id="398"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400-00008E010000}"/>
            </a:ext>
          </a:extLst>
        </xdr:cNvPr>
        <xdr:cNvSpPr/>
      </xdr:nvSpPr>
      <xdr:spPr bwMode="auto">
        <a:xfrm>
          <a:off x="8359140" y="11734800"/>
          <a:ext cx="27051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89"/>
    <xdr:sp macro="" textlink="">
      <xdr:nvSpPr>
        <xdr:cNvPr id="399"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400-00008F010000}"/>
            </a:ext>
          </a:extLst>
        </xdr:cNvPr>
        <xdr:cNvSpPr/>
      </xdr:nvSpPr>
      <xdr:spPr bwMode="auto">
        <a:xfrm>
          <a:off x="8359140" y="11734800"/>
          <a:ext cx="25527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400"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400-00009001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01"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400-000091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02"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400-000092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03"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400-000093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04"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400-000094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405"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400-000095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406"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400-000096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407"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400-000097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408"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400-000098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409"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400-000099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410"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400-00009A01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11"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400-00009B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12"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400-00009C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13"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9D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14"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400-00009E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1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9F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1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400-0000A0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1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A1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1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A2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1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400-0000A3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2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A4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21"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A5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22"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400-0000A6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23"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A7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2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A8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25"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400-0000A9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26"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400-0000AA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27"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400-0000AB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28"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400-0000AC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29"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400-0000AD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30"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400-0000AE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31"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400-0000AF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32"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400-0000B0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33"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400-0000B1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34"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400-0000B2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35"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400-0000B3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36"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400-0000B4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437"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400-0000B501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438"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400-0000B601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39"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400-0000B7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0"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400-0000B8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1"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400-0000B9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2"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400-0000BA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43"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400-0000BB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44"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400-0000BC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45"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400-0000BD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46"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400-0000BE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7"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400-0000BF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8"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400-0000C0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9"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400-0000C1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50"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400-0000C2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451"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400-0000C301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52"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400-0000C4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53"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400-0000C5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54"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400-0000C6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55"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400-0000C7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56"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400-0000C8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57"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400-0000C9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58"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400-0000CA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59"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400-0000CB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0"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400-0000CC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1"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400-0000CD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2"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400-0000CE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3"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400-0000CF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4"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400-0000D0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5"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400-0000D1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6"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400-0000D2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7"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400-0000D3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68"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400-0000D4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69"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400-0000D5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70"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400-0000D6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71"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400-0000D7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2"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400-0000D8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3"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400-0000D9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4"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400-0000DA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5"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400-0000DB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6"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400-0000DC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7"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400-0000DD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8"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400-0000DE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9"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400-0000DF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80"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400-0000E0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81"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400-0000E1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82"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400-0000E2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83"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400-0000E3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4"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400-0000E4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5"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400-0000E5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6"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400-0000E6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7"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400-0000E7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8"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400-0000E8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9"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400-0000E9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0"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400-0000EA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1"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400-0000EB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92"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400-0000EC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93"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400-0000ED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94"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400-0000EE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95"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400-0000EF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6"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400-0000F0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7"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400-0000F1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8"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400-0000F2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9"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400-0000F3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0"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400-0000F4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1"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400-0000F5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2"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400-0000F6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3"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400-0000F7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04"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400-0000F8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05"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400-0000F9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06"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400-0000FA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07"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400-0000FB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8"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400-0000FC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9"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400-0000FD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0"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400-0000FE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1"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400-0000FF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2"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400-000000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3"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400-000001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4"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400-000002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5"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400-000003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16"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400-000004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17"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400-000005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18"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400-000006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19"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400-000007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0"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400-000008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1"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400-000009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2"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400-00000A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3"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400-00000B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4"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400-00000C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5"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400-00000D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6"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400-00000E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7"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400-00000F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28"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400-000010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29"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400-000011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30"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400-000012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31"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400-000013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32"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400-000014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33"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400-000015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34"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400-000016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35"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400-000017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36"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400-000018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37"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400-000019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38"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400-00001A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39"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400-00001B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0"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400-00001C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1"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400-00001D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2"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400-00001E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48</xdr:col>
      <xdr:colOff>76200</xdr:colOff>
      <xdr:row>3</xdr:row>
      <xdr:rowOff>38100</xdr:rowOff>
    </xdr:from>
    <xdr:to>
      <xdr:col>65</xdr:col>
      <xdr:colOff>60158</xdr:colOff>
      <xdr:row>8</xdr:row>
      <xdr:rowOff>44450</xdr:rowOff>
    </xdr:to>
    <xdr:sp macro="" textlink="">
      <xdr:nvSpPr>
        <xdr:cNvPr id="543" name="左矢印吹き出し 7">
          <a:extLst>
            <a:ext uri="{FF2B5EF4-FFF2-40B4-BE49-F238E27FC236}">
              <a16:creationId xmlns:a16="http://schemas.microsoft.com/office/drawing/2014/main" id="{00000000-0008-0000-0400-00001F020000}"/>
            </a:ext>
          </a:extLst>
        </xdr:cNvPr>
        <xdr:cNvSpPr/>
      </xdr:nvSpPr>
      <xdr:spPr>
        <a:xfrm>
          <a:off x="9052560" y="601980"/>
          <a:ext cx="4129238" cy="836930"/>
        </a:xfrm>
        <a:prstGeom prst="leftArrowCallout">
          <a:avLst>
            <a:gd name="adj1" fmla="val 21392"/>
            <a:gd name="adj2" fmla="val 27841"/>
            <a:gd name="adj3" fmla="val 27176"/>
            <a:gd name="adj4" fmla="val 87108"/>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ja-JP" altLang="ja-JP" sz="1100">
              <a:solidFill>
                <a:schemeClr val="lt1"/>
              </a:solidFill>
              <a:effectLst/>
              <a:latin typeface="UD デジタル 教科書体 NK-R" panose="02020400000000000000" pitchFamily="18" charset="-128"/>
              <a:ea typeface="UD デジタル 教科書体 NK-R" panose="02020400000000000000" pitchFamily="18" charset="-128"/>
              <a:cs typeface="+mn-cs"/>
            </a:rPr>
            <a:t>「あしあとシート」では項目を変更できません。</a:t>
          </a:r>
          <a:endParaRPr lang="ja-JP" altLang="ja-JP">
            <a:effectLst/>
            <a:latin typeface="UD デジタル 教科書体 NK-R" panose="02020400000000000000" pitchFamily="18" charset="-128"/>
            <a:ea typeface="UD デジタル 教科書体 NK-R" panose="02020400000000000000" pitchFamily="18" charset="-128"/>
          </a:endParaRPr>
        </a:p>
        <a:p>
          <a:r>
            <a:rPr kumimoji="1" lang="ja-JP" altLang="ja-JP" sz="1100">
              <a:solidFill>
                <a:schemeClr val="lt1"/>
              </a:solidFill>
              <a:effectLst/>
              <a:latin typeface="UD デジタル 教科書体 NK-R" panose="02020400000000000000" pitchFamily="18" charset="-128"/>
              <a:ea typeface="UD デジタル 教科書体 NK-R" panose="02020400000000000000" pitchFamily="18" charset="-128"/>
              <a:cs typeface="+mn-cs"/>
            </a:rPr>
            <a:t>変更する場合は、「支援振り返りカレンダー」の項目を</a:t>
          </a:r>
          <a:endParaRPr lang="ja-JP" altLang="ja-JP">
            <a:effectLst/>
            <a:latin typeface="UD デジタル 教科書体 NK-R" panose="02020400000000000000" pitchFamily="18" charset="-128"/>
            <a:ea typeface="UD デジタル 教科書体 NK-R" panose="02020400000000000000" pitchFamily="18" charset="-128"/>
          </a:endParaRPr>
        </a:p>
        <a:p>
          <a:r>
            <a:rPr kumimoji="1" lang="ja-JP" altLang="ja-JP" sz="1100">
              <a:solidFill>
                <a:schemeClr val="lt1"/>
              </a:solidFill>
              <a:effectLst/>
              <a:latin typeface="UD デジタル 教科書体 NK-R" panose="02020400000000000000" pitchFamily="18" charset="-128"/>
              <a:ea typeface="UD デジタル 教科書体 NK-R" panose="02020400000000000000" pitchFamily="18" charset="-128"/>
              <a:cs typeface="+mn-cs"/>
            </a:rPr>
            <a:t>変更してください。</a:t>
          </a:r>
          <a:endParaRPr lang="ja-JP" altLang="ja-JP">
            <a:effectLst/>
            <a:latin typeface="UD デジタル 教科書体 NK-R" panose="02020400000000000000" pitchFamily="18" charset="-128"/>
            <a:ea typeface="UD デジタル 教科書体 NK-R" panose="02020400000000000000" pitchFamily="18" charset="-128"/>
          </a:endParaRPr>
        </a:p>
      </xdr:txBody>
    </xdr:sp>
    <xdr:clientData/>
  </xdr:twoCellAnchor>
  <xdr:oneCellAnchor>
    <xdr:from>
      <xdr:col>27</xdr:col>
      <xdr:colOff>91440</xdr:colOff>
      <xdr:row>44</xdr:row>
      <xdr:rowOff>0</xdr:rowOff>
    </xdr:from>
    <xdr:ext cx="331470" cy="262890"/>
    <xdr:sp macro="" textlink="">
      <xdr:nvSpPr>
        <xdr:cNvPr id="544"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400-000020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5"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400-000021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6"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400-000022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7"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400-000023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8"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400-000024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9"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400-000025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50"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400-000026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51"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400-000027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18</xdr:col>
      <xdr:colOff>38100</xdr:colOff>
      <xdr:row>44</xdr:row>
      <xdr:rowOff>0</xdr:rowOff>
    </xdr:from>
    <xdr:to>
      <xdr:col>19</xdr:col>
      <xdr:colOff>0</xdr:colOff>
      <xdr:row>45</xdr:row>
      <xdr:rowOff>24330</xdr:rowOff>
    </xdr:to>
    <xdr:sp macro="" textlink="">
      <xdr:nvSpPr>
        <xdr:cNvPr id="2" name="Check Box 9" hidden="1">
          <a:extLst>
            <a:ext uri="{63B3BB69-23CF-44E3-9099-C40C66FF867C}">
              <a14:compatExt xmlns:a14="http://schemas.microsoft.com/office/drawing/2010/main" spid="_x0000_s17417"/>
            </a:ext>
            <a:ext uri="{FF2B5EF4-FFF2-40B4-BE49-F238E27FC236}">
              <a16:creationId xmlns:a16="http://schemas.microsoft.com/office/drawing/2014/main" id="{00000000-0008-0000-0500-000002000000}"/>
            </a:ext>
          </a:extLst>
        </xdr:cNvPr>
        <xdr:cNvSpPr/>
      </xdr:nvSpPr>
      <xdr:spPr bwMode="auto">
        <a:xfrm>
          <a:off x="4381500" y="11734800"/>
          <a:ext cx="205740" cy="2072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36</xdr:col>
      <xdr:colOff>38100</xdr:colOff>
      <xdr:row>44</xdr:row>
      <xdr:rowOff>0</xdr:rowOff>
    </xdr:from>
    <xdr:to>
      <xdr:col>37</xdr:col>
      <xdr:colOff>0</xdr:colOff>
      <xdr:row>44</xdr:row>
      <xdr:rowOff>167640</xdr:rowOff>
    </xdr:to>
    <xdr:sp macro="" textlink="">
      <xdr:nvSpPr>
        <xdr:cNvPr id="3" name="Check Box 17" hidden="1">
          <a:extLst>
            <a:ext uri="{63B3BB69-23CF-44E3-9099-C40C66FF867C}">
              <a14:compatExt xmlns:a14="http://schemas.microsoft.com/office/drawing/2010/main" spid="_x0000_s17425"/>
            </a:ext>
            <a:ext uri="{FF2B5EF4-FFF2-40B4-BE49-F238E27FC236}">
              <a16:creationId xmlns:a16="http://schemas.microsoft.com/office/drawing/2014/main" id="{00000000-0008-0000-0500-000003000000}"/>
            </a:ext>
          </a:extLst>
        </xdr:cNvPr>
        <xdr:cNvSpPr/>
      </xdr:nvSpPr>
      <xdr:spPr bwMode="auto">
        <a:xfrm>
          <a:off x="8770620" y="11734800"/>
          <a:ext cx="205740" cy="167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175260</xdr:colOff>
      <xdr:row>45</xdr:row>
      <xdr:rowOff>86760</xdr:rowOff>
    </xdr:to>
    <xdr:sp macro="" textlink="">
      <xdr:nvSpPr>
        <xdr:cNvPr id="4"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500-000004000000}"/>
            </a:ext>
          </a:extLst>
        </xdr:cNvPr>
        <xdr:cNvSpPr/>
      </xdr:nvSpPr>
      <xdr:spPr bwMode="auto">
        <a:xfrm>
          <a:off x="8580120" y="11734800"/>
          <a:ext cx="327660" cy="269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114300</xdr:colOff>
      <xdr:row>45</xdr:row>
      <xdr:rowOff>31950</xdr:rowOff>
    </xdr:to>
    <xdr:sp macro="" textlink="">
      <xdr:nvSpPr>
        <xdr:cNvPr id="5"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500-000005000000}"/>
            </a:ext>
          </a:extLst>
        </xdr:cNvPr>
        <xdr:cNvSpPr/>
      </xdr:nvSpPr>
      <xdr:spPr bwMode="auto">
        <a:xfrm>
          <a:off x="8610600" y="11734800"/>
          <a:ext cx="23622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114300</xdr:colOff>
      <xdr:row>45</xdr:row>
      <xdr:rowOff>31950</xdr:rowOff>
    </xdr:to>
    <xdr:sp macro="" textlink="">
      <xdr:nvSpPr>
        <xdr:cNvPr id="6"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500-000006000000}"/>
            </a:ext>
          </a:extLst>
        </xdr:cNvPr>
        <xdr:cNvSpPr/>
      </xdr:nvSpPr>
      <xdr:spPr bwMode="auto">
        <a:xfrm>
          <a:off x="8610600" y="11734800"/>
          <a:ext cx="23622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114300</xdr:colOff>
      <xdr:row>45</xdr:row>
      <xdr:rowOff>31950</xdr:rowOff>
    </xdr:to>
    <xdr:sp macro="" textlink="">
      <xdr:nvSpPr>
        <xdr:cNvPr id="7"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500-000007000000}"/>
            </a:ext>
          </a:extLst>
        </xdr:cNvPr>
        <xdr:cNvSpPr/>
      </xdr:nvSpPr>
      <xdr:spPr bwMode="auto">
        <a:xfrm>
          <a:off x="8610600" y="11734800"/>
          <a:ext cx="23622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114300</xdr:colOff>
      <xdr:row>45</xdr:row>
      <xdr:rowOff>31950</xdr:rowOff>
    </xdr:to>
    <xdr:sp macro="" textlink="">
      <xdr:nvSpPr>
        <xdr:cNvPr id="8"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500-000008000000}"/>
            </a:ext>
          </a:extLst>
        </xdr:cNvPr>
        <xdr:cNvSpPr/>
      </xdr:nvSpPr>
      <xdr:spPr bwMode="auto">
        <a:xfrm>
          <a:off x="8610600" y="11734800"/>
          <a:ext cx="23622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xdr:col>
      <xdr:colOff>171236</xdr:colOff>
      <xdr:row>1</xdr:row>
      <xdr:rowOff>128429</xdr:rowOff>
    </xdr:from>
    <xdr:to>
      <xdr:col>9</xdr:col>
      <xdr:colOff>71349</xdr:colOff>
      <xdr:row>11</xdr:row>
      <xdr:rowOff>14271</xdr:rowOff>
    </xdr:to>
    <xdr:grpSp>
      <xdr:nvGrpSpPr>
        <xdr:cNvPr id="9" name="グループ化 8">
          <a:extLst>
            <a:ext uri="{FF2B5EF4-FFF2-40B4-BE49-F238E27FC236}">
              <a16:creationId xmlns:a16="http://schemas.microsoft.com/office/drawing/2014/main" id="{00000000-0008-0000-0500-000009000000}"/>
            </a:ext>
          </a:extLst>
        </xdr:cNvPr>
        <xdr:cNvGrpSpPr/>
      </xdr:nvGrpSpPr>
      <xdr:grpSpPr>
        <a:xfrm>
          <a:off x="347625" y="361262"/>
          <a:ext cx="1706335" cy="1522731"/>
          <a:chOff x="-5132501" y="-2794320"/>
          <a:chExt cx="4021105" cy="3696500"/>
        </a:xfrm>
      </xdr:grpSpPr>
      <xdr:pic>
        <xdr:nvPicPr>
          <xdr:cNvPr id="10" name="図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1"/>
          <a:stretch>
            <a:fillRect/>
          </a:stretch>
        </xdr:blipFill>
        <xdr:spPr>
          <a:xfrm rot="744848">
            <a:off x="-3610835" y="-2794320"/>
            <a:ext cx="1213209" cy="1737511"/>
          </a:xfrm>
          <a:prstGeom prst="rect">
            <a:avLst/>
          </a:prstGeom>
        </xdr:spPr>
      </xdr:pic>
      <xdr:pic>
        <xdr:nvPicPr>
          <xdr:cNvPr id="11" name="図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2"/>
          <a:stretch>
            <a:fillRect/>
          </a:stretch>
        </xdr:blipFill>
        <xdr:spPr>
          <a:xfrm rot="2736344">
            <a:off x="-2918682" y="-2255674"/>
            <a:ext cx="1571764" cy="2042808"/>
          </a:xfrm>
          <a:prstGeom prst="rect">
            <a:avLst/>
          </a:prstGeom>
        </xdr:spPr>
      </xdr:pic>
      <xdr:pic>
        <xdr:nvPicPr>
          <xdr:cNvPr id="12" name="図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2"/>
          <a:stretch>
            <a:fillRect/>
          </a:stretch>
        </xdr:blipFill>
        <xdr:spPr>
          <a:xfrm rot="6273704">
            <a:off x="-3212023" y="-1188928"/>
            <a:ext cx="1580638" cy="2091109"/>
          </a:xfrm>
          <a:prstGeom prst="rect">
            <a:avLst/>
          </a:prstGeom>
        </xdr:spPr>
      </xdr:pic>
      <xdr:pic>
        <xdr:nvPicPr>
          <xdr:cNvPr id="13" name="図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2"/>
          <a:stretch>
            <a:fillRect/>
          </a:stretch>
        </xdr:blipFill>
        <xdr:spPr>
          <a:xfrm rot="13219677">
            <a:off x="-4700669" y="-1188929"/>
            <a:ext cx="1556001" cy="2091109"/>
          </a:xfrm>
          <a:prstGeom prst="rect">
            <a:avLst/>
          </a:prstGeom>
        </xdr:spPr>
      </xdr:pic>
      <xdr:pic>
        <xdr:nvPicPr>
          <xdr:cNvPr id="14" name="図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2"/>
          <a:stretch>
            <a:fillRect/>
          </a:stretch>
        </xdr:blipFill>
        <xdr:spPr>
          <a:xfrm rot="16758545">
            <a:off x="-4924512" y="-2353120"/>
            <a:ext cx="1675131" cy="2091109"/>
          </a:xfrm>
          <a:prstGeom prst="rect">
            <a:avLst/>
          </a:prstGeom>
        </xdr:spPr>
      </xdr:pic>
      <xdr:sp macro="" textlink="">
        <xdr:nvSpPr>
          <xdr:cNvPr id="15" name="星 5 85">
            <a:extLst>
              <a:ext uri="{FF2B5EF4-FFF2-40B4-BE49-F238E27FC236}">
                <a16:creationId xmlns:a16="http://schemas.microsoft.com/office/drawing/2014/main" id="{00000000-0008-0000-0500-00000F000000}"/>
              </a:ext>
            </a:extLst>
          </xdr:cNvPr>
          <xdr:cNvSpPr/>
        </xdr:nvSpPr>
        <xdr:spPr>
          <a:xfrm rot="2101055">
            <a:off x="-3497922" y="-1272909"/>
            <a:ext cx="770606" cy="756091"/>
          </a:xfrm>
          <a:prstGeom prst="star5">
            <a:avLst>
              <a:gd name="adj" fmla="val 30676"/>
              <a:gd name="hf" fmla="val 105146"/>
              <a:gd name="vf" fmla="val 110557"/>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sp macro="" textlink="">
        <xdr:nvSpPr>
          <xdr:cNvPr id="16" name="テキスト ボックス 86">
            <a:extLst>
              <a:ext uri="{FF2B5EF4-FFF2-40B4-BE49-F238E27FC236}">
                <a16:creationId xmlns:a16="http://schemas.microsoft.com/office/drawing/2014/main" id="{00000000-0008-0000-0500-000010000000}"/>
              </a:ext>
            </a:extLst>
          </xdr:cNvPr>
          <xdr:cNvSpPr txBox="1"/>
        </xdr:nvSpPr>
        <xdr:spPr>
          <a:xfrm>
            <a:off x="-2915337" y="-1537683"/>
            <a:ext cx="1477438" cy="73550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共　有</a:t>
            </a:r>
          </a:p>
        </xdr:txBody>
      </xdr:sp>
      <xdr:sp macro="" textlink="">
        <xdr:nvSpPr>
          <xdr:cNvPr id="17" name="テキスト ボックス 87">
            <a:extLst>
              <a:ext uri="{FF2B5EF4-FFF2-40B4-BE49-F238E27FC236}">
                <a16:creationId xmlns:a16="http://schemas.microsoft.com/office/drawing/2014/main" id="{00000000-0008-0000-0500-000011000000}"/>
              </a:ext>
            </a:extLst>
          </xdr:cNvPr>
          <xdr:cNvSpPr txBox="1"/>
        </xdr:nvSpPr>
        <xdr:spPr>
          <a:xfrm>
            <a:off x="-3165510" y="-515614"/>
            <a:ext cx="1585659" cy="60539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見立て</a:t>
            </a:r>
          </a:p>
        </xdr:txBody>
      </xdr:sp>
      <xdr:sp macro="" textlink="">
        <xdr:nvSpPr>
          <xdr:cNvPr id="18" name="テキスト ボックス 88">
            <a:extLst>
              <a:ext uri="{FF2B5EF4-FFF2-40B4-BE49-F238E27FC236}">
                <a16:creationId xmlns:a16="http://schemas.microsoft.com/office/drawing/2014/main" id="{00000000-0008-0000-0500-000012000000}"/>
              </a:ext>
            </a:extLst>
          </xdr:cNvPr>
          <xdr:cNvSpPr txBox="1"/>
        </xdr:nvSpPr>
        <xdr:spPr>
          <a:xfrm>
            <a:off x="-4595869" y="-478972"/>
            <a:ext cx="1573087" cy="60539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手立て</a:t>
            </a:r>
          </a:p>
        </xdr:txBody>
      </xdr:sp>
      <xdr:sp macro="" textlink="">
        <xdr:nvSpPr>
          <xdr:cNvPr id="19" name="テキスト ボックス 89">
            <a:extLst>
              <a:ext uri="{FF2B5EF4-FFF2-40B4-BE49-F238E27FC236}">
                <a16:creationId xmlns:a16="http://schemas.microsoft.com/office/drawing/2014/main" id="{00000000-0008-0000-0500-000013000000}"/>
              </a:ext>
            </a:extLst>
          </xdr:cNvPr>
          <xdr:cNvSpPr txBox="1"/>
        </xdr:nvSpPr>
        <xdr:spPr>
          <a:xfrm>
            <a:off x="-4870955" y="-1527732"/>
            <a:ext cx="1838956" cy="60539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振り返り</a:t>
            </a:r>
          </a:p>
        </xdr:txBody>
      </xdr:sp>
      <xdr:sp macro="" textlink="">
        <xdr:nvSpPr>
          <xdr:cNvPr id="20" name="テキスト ボックス 90">
            <a:extLst>
              <a:ext uri="{FF2B5EF4-FFF2-40B4-BE49-F238E27FC236}">
                <a16:creationId xmlns:a16="http://schemas.microsoft.com/office/drawing/2014/main" id="{00000000-0008-0000-0500-000014000000}"/>
              </a:ext>
            </a:extLst>
          </xdr:cNvPr>
          <xdr:cNvSpPr txBox="1"/>
        </xdr:nvSpPr>
        <xdr:spPr>
          <a:xfrm>
            <a:off x="-3661833" y="-2260076"/>
            <a:ext cx="1450648" cy="73550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観　察</a:t>
            </a:r>
          </a:p>
        </xdr:txBody>
      </xdr:sp>
    </xdr:grpSp>
    <xdr:clientData/>
  </xdr:twoCellAnchor>
  <xdr:twoCellAnchor editAs="oneCell">
    <xdr:from>
      <xdr:col>34</xdr:col>
      <xdr:colOff>114300</xdr:colOff>
      <xdr:row>44</xdr:row>
      <xdr:rowOff>0</xdr:rowOff>
    </xdr:from>
    <xdr:to>
      <xdr:col>35</xdr:col>
      <xdr:colOff>137160</xdr:colOff>
      <xdr:row>45</xdr:row>
      <xdr:rowOff>81481</xdr:rowOff>
    </xdr:to>
    <xdr:sp macro="" textlink="">
      <xdr:nvSpPr>
        <xdr:cNvPr id="21"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500-000015000000}"/>
            </a:ext>
          </a:extLst>
        </xdr:cNvPr>
        <xdr:cNvSpPr/>
      </xdr:nvSpPr>
      <xdr:spPr bwMode="auto">
        <a:xfrm>
          <a:off x="8359140" y="11734800"/>
          <a:ext cx="266700" cy="2643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81479</xdr:rowOff>
    </xdr:to>
    <xdr:sp macro="" textlink="">
      <xdr:nvSpPr>
        <xdr:cNvPr id="22"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500-000016000000}"/>
            </a:ext>
          </a:extLst>
        </xdr:cNvPr>
        <xdr:cNvSpPr/>
      </xdr:nvSpPr>
      <xdr:spPr bwMode="auto">
        <a:xfrm>
          <a:off x="8359140" y="11734800"/>
          <a:ext cx="266700" cy="264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81479</xdr:rowOff>
    </xdr:to>
    <xdr:sp macro="" textlink="">
      <xdr:nvSpPr>
        <xdr:cNvPr id="23"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500-000017000000}"/>
            </a:ext>
          </a:extLst>
        </xdr:cNvPr>
        <xdr:cNvSpPr/>
      </xdr:nvSpPr>
      <xdr:spPr bwMode="auto">
        <a:xfrm>
          <a:off x="8359140" y="11734800"/>
          <a:ext cx="266700" cy="264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114300</xdr:colOff>
      <xdr:row>45</xdr:row>
      <xdr:rowOff>81481</xdr:rowOff>
    </xdr:to>
    <xdr:sp macro="" textlink="">
      <xdr:nvSpPr>
        <xdr:cNvPr id="2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18000000}"/>
            </a:ext>
          </a:extLst>
        </xdr:cNvPr>
        <xdr:cNvSpPr/>
      </xdr:nvSpPr>
      <xdr:spPr bwMode="auto">
        <a:xfrm>
          <a:off x="8359140" y="11734800"/>
          <a:ext cx="243840" cy="2643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89099</xdr:rowOff>
    </xdr:to>
    <xdr:sp macro="" textlink="">
      <xdr:nvSpPr>
        <xdr:cNvPr id="25"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500-000019000000}"/>
            </a:ext>
          </a:extLst>
        </xdr:cNvPr>
        <xdr:cNvSpPr/>
      </xdr:nvSpPr>
      <xdr:spPr bwMode="auto">
        <a:xfrm>
          <a:off x="8359140" y="11734800"/>
          <a:ext cx="266700" cy="2719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89101</xdr:rowOff>
    </xdr:to>
    <xdr:sp macro="" textlink="">
      <xdr:nvSpPr>
        <xdr:cNvPr id="26"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500-00001A000000}"/>
            </a:ext>
          </a:extLst>
        </xdr:cNvPr>
        <xdr:cNvSpPr/>
      </xdr:nvSpPr>
      <xdr:spPr bwMode="auto">
        <a:xfrm>
          <a:off x="8359140" y="11734800"/>
          <a:ext cx="266700" cy="2719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89100</xdr:rowOff>
    </xdr:to>
    <xdr:sp macro="" textlink="">
      <xdr:nvSpPr>
        <xdr:cNvPr id="27"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500-00001B000000}"/>
            </a:ext>
          </a:extLst>
        </xdr:cNvPr>
        <xdr:cNvSpPr/>
      </xdr:nvSpPr>
      <xdr:spPr bwMode="auto">
        <a:xfrm>
          <a:off x="8359140" y="11734800"/>
          <a:ext cx="266700" cy="2719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89099</xdr:rowOff>
    </xdr:to>
    <xdr:sp macro="" textlink="">
      <xdr:nvSpPr>
        <xdr:cNvPr id="28"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500-00001C000000}"/>
            </a:ext>
          </a:extLst>
        </xdr:cNvPr>
        <xdr:cNvSpPr/>
      </xdr:nvSpPr>
      <xdr:spPr bwMode="auto">
        <a:xfrm>
          <a:off x="8359140" y="11734800"/>
          <a:ext cx="251460" cy="2719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86760</xdr:rowOff>
    </xdr:to>
    <xdr:sp macro="" textlink="">
      <xdr:nvSpPr>
        <xdr:cNvPr id="29"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500-00001D000000}"/>
            </a:ext>
          </a:extLst>
        </xdr:cNvPr>
        <xdr:cNvSpPr/>
      </xdr:nvSpPr>
      <xdr:spPr bwMode="auto">
        <a:xfrm>
          <a:off x="8580120" y="11734800"/>
          <a:ext cx="335280" cy="269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30"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500-00001E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31"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500-00001F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32"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500-000020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33"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500-000021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73861</xdr:rowOff>
    </xdr:to>
    <xdr:sp macro="" textlink="">
      <xdr:nvSpPr>
        <xdr:cNvPr id="34"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500-000022000000}"/>
            </a:ext>
          </a:extLst>
        </xdr:cNvPr>
        <xdr:cNvSpPr/>
      </xdr:nvSpPr>
      <xdr:spPr bwMode="auto">
        <a:xfrm>
          <a:off x="8359140" y="11734800"/>
          <a:ext cx="28194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73860</xdr:rowOff>
    </xdr:to>
    <xdr:sp macro="" textlink="">
      <xdr:nvSpPr>
        <xdr:cNvPr id="35"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500-000023000000}"/>
            </a:ext>
          </a:extLst>
        </xdr:cNvPr>
        <xdr:cNvSpPr/>
      </xdr:nvSpPr>
      <xdr:spPr bwMode="auto">
        <a:xfrm>
          <a:off x="8359140" y="11734800"/>
          <a:ext cx="266700" cy="256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73861</xdr:rowOff>
    </xdr:to>
    <xdr:sp macro="" textlink="">
      <xdr:nvSpPr>
        <xdr:cNvPr id="36"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500-000024000000}"/>
            </a:ext>
          </a:extLst>
        </xdr:cNvPr>
        <xdr:cNvSpPr/>
      </xdr:nvSpPr>
      <xdr:spPr bwMode="auto">
        <a:xfrm>
          <a:off x="8359140" y="11734800"/>
          <a:ext cx="28194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73859</xdr:rowOff>
    </xdr:to>
    <xdr:sp macro="" textlink="">
      <xdr:nvSpPr>
        <xdr:cNvPr id="37"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500-000025000000}"/>
            </a:ext>
          </a:extLst>
        </xdr:cNvPr>
        <xdr:cNvSpPr/>
      </xdr:nvSpPr>
      <xdr:spPr bwMode="auto">
        <a:xfrm>
          <a:off x="8359140" y="11734800"/>
          <a:ext cx="28194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38"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500-000026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89101</xdr:rowOff>
    </xdr:to>
    <xdr:sp macro="" textlink="">
      <xdr:nvSpPr>
        <xdr:cNvPr id="39" name="Check Box 91" hidden="1">
          <a:extLst>
            <a:ext uri="{63B3BB69-23CF-44E3-9099-C40C66FF867C}">
              <a14:compatExt xmlns:a14="http://schemas.microsoft.com/office/drawing/2010/main" spid="_x0000_s17499"/>
            </a:ext>
            <a:ext uri="{FF2B5EF4-FFF2-40B4-BE49-F238E27FC236}">
              <a16:creationId xmlns:a16="http://schemas.microsoft.com/office/drawing/2014/main" id="{00000000-0008-0000-0500-000027000000}"/>
            </a:ext>
          </a:extLst>
        </xdr:cNvPr>
        <xdr:cNvSpPr/>
      </xdr:nvSpPr>
      <xdr:spPr bwMode="auto">
        <a:xfrm>
          <a:off x="8359140" y="11734800"/>
          <a:ext cx="266700" cy="2719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89099</xdr:rowOff>
    </xdr:to>
    <xdr:sp macro="" textlink="">
      <xdr:nvSpPr>
        <xdr:cNvPr id="40" name="Check Box 92" hidden="1">
          <a:extLst>
            <a:ext uri="{63B3BB69-23CF-44E3-9099-C40C66FF867C}">
              <a14:compatExt xmlns:a14="http://schemas.microsoft.com/office/drawing/2010/main" spid="_x0000_s17500"/>
            </a:ext>
            <a:ext uri="{FF2B5EF4-FFF2-40B4-BE49-F238E27FC236}">
              <a16:creationId xmlns:a16="http://schemas.microsoft.com/office/drawing/2014/main" id="{00000000-0008-0000-0500-000028000000}"/>
            </a:ext>
          </a:extLst>
        </xdr:cNvPr>
        <xdr:cNvSpPr/>
      </xdr:nvSpPr>
      <xdr:spPr bwMode="auto">
        <a:xfrm>
          <a:off x="8359140" y="11734800"/>
          <a:ext cx="266700" cy="2719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89101</xdr:rowOff>
    </xdr:to>
    <xdr:sp macro="" textlink="">
      <xdr:nvSpPr>
        <xdr:cNvPr id="41" name="Check Box 93" hidden="1">
          <a:extLst>
            <a:ext uri="{63B3BB69-23CF-44E3-9099-C40C66FF867C}">
              <a14:compatExt xmlns:a14="http://schemas.microsoft.com/office/drawing/2010/main" spid="_x0000_s17501"/>
            </a:ext>
            <a:ext uri="{FF2B5EF4-FFF2-40B4-BE49-F238E27FC236}">
              <a16:creationId xmlns:a16="http://schemas.microsoft.com/office/drawing/2014/main" id="{00000000-0008-0000-0500-000029000000}"/>
            </a:ext>
          </a:extLst>
        </xdr:cNvPr>
        <xdr:cNvSpPr/>
      </xdr:nvSpPr>
      <xdr:spPr bwMode="auto">
        <a:xfrm>
          <a:off x="8359140" y="11734800"/>
          <a:ext cx="266700" cy="2719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89100</xdr:rowOff>
    </xdr:to>
    <xdr:sp macro="" textlink="">
      <xdr:nvSpPr>
        <xdr:cNvPr id="42" name="Check Box 94" hidden="1">
          <a:extLst>
            <a:ext uri="{63B3BB69-23CF-44E3-9099-C40C66FF867C}">
              <a14:compatExt xmlns:a14="http://schemas.microsoft.com/office/drawing/2010/main" spid="_x0000_s17502"/>
            </a:ext>
            <a:ext uri="{FF2B5EF4-FFF2-40B4-BE49-F238E27FC236}">
              <a16:creationId xmlns:a16="http://schemas.microsoft.com/office/drawing/2014/main" id="{00000000-0008-0000-0500-00002A000000}"/>
            </a:ext>
          </a:extLst>
        </xdr:cNvPr>
        <xdr:cNvSpPr/>
      </xdr:nvSpPr>
      <xdr:spPr bwMode="auto">
        <a:xfrm>
          <a:off x="8359140" y="11734800"/>
          <a:ext cx="251460" cy="2719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86761</xdr:rowOff>
    </xdr:to>
    <xdr:sp macro="" textlink="">
      <xdr:nvSpPr>
        <xdr:cNvPr id="43" name="Check Box 95" hidden="1">
          <a:extLst>
            <a:ext uri="{63B3BB69-23CF-44E3-9099-C40C66FF867C}">
              <a14:compatExt xmlns:a14="http://schemas.microsoft.com/office/drawing/2010/main" spid="_x0000_s17503"/>
            </a:ext>
            <a:ext uri="{FF2B5EF4-FFF2-40B4-BE49-F238E27FC236}">
              <a16:creationId xmlns:a16="http://schemas.microsoft.com/office/drawing/2014/main" id="{00000000-0008-0000-0500-00002B000000}"/>
            </a:ext>
          </a:extLst>
        </xdr:cNvPr>
        <xdr:cNvSpPr/>
      </xdr:nvSpPr>
      <xdr:spPr bwMode="auto">
        <a:xfrm>
          <a:off x="8580120" y="11734800"/>
          <a:ext cx="335280" cy="2696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102523</xdr:rowOff>
    </xdr:to>
    <xdr:sp macro="" textlink="">
      <xdr:nvSpPr>
        <xdr:cNvPr id="44" name="Check Box 96" hidden="1">
          <a:extLst>
            <a:ext uri="{63B3BB69-23CF-44E3-9099-C40C66FF867C}">
              <a14:compatExt xmlns:a14="http://schemas.microsoft.com/office/drawing/2010/main" spid="_x0000_s17504"/>
            </a:ext>
            <a:ext uri="{FF2B5EF4-FFF2-40B4-BE49-F238E27FC236}">
              <a16:creationId xmlns:a16="http://schemas.microsoft.com/office/drawing/2014/main" id="{00000000-0008-0000-0500-00002C000000}"/>
            </a:ext>
          </a:extLst>
        </xdr:cNvPr>
        <xdr:cNvSpPr/>
      </xdr:nvSpPr>
      <xdr:spPr bwMode="auto">
        <a:xfrm>
          <a:off x="8610600" y="11734800"/>
          <a:ext cx="243840" cy="28540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45" name="Check Box 97" hidden="1">
          <a:extLst>
            <a:ext uri="{63B3BB69-23CF-44E3-9099-C40C66FF867C}">
              <a14:compatExt xmlns:a14="http://schemas.microsoft.com/office/drawing/2010/main" spid="_x0000_s17505"/>
            </a:ext>
            <a:ext uri="{FF2B5EF4-FFF2-40B4-BE49-F238E27FC236}">
              <a16:creationId xmlns:a16="http://schemas.microsoft.com/office/drawing/2014/main" id="{00000000-0008-0000-0500-00002D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46" name="Check Box 98" hidden="1">
          <a:extLst>
            <a:ext uri="{63B3BB69-23CF-44E3-9099-C40C66FF867C}">
              <a14:compatExt xmlns:a14="http://schemas.microsoft.com/office/drawing/2010/main" spid="_x0000_s17506"/>
            </a:ext>
            <a:ext uri="{FF2B5EF4-FFF2-40B4-BE49-F238E27FC236}">
              <a16:creationId xmlns:a16="http://schemas.microsoft.com/office/drawing/2014/main" id="{00000000-0008-0000-0500-00002E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47" name="Check Box 99" hidden="1">
          <a:extLst>
            <a:ext uri="{63B3BB69-23CF-44E3-9099-C40C66FF867C}">
              <a14:compatExt xmlns:a14="http://schemas.microsoft.com/office/drawing/2010/main" spid="_x0000_s17507"/>
            </a:ext>
            <a:ext uri="{FF2B5EF4-FFF2-40B4-BE49-F238E27FC236}">
              <a16:creationId xmlns:a16="http://schemas.microsoft.com/office/drawing/2014/main" id="{00000000-0008-0000-0500-00002F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73859</xdr:rowOff>
    </xdr:to>
    <xdr:sp macro="" textlink="">
      <xdr:nvSpPr>
        <xdr:cNvPr id="48" name="Check Box 101" hidden="1">
          <a:extLst>
            <a:ext uri="{63B3BB69-23CF-44E3-9099-C40C66FF867C}">
              <a14:compatExt xmlns:a14="http://schemas.microsoft.com/office/drawing/2010/main" spid="_x0000_s17509"/>
            </a:ext>
            <a:ext uri="{FF2B5EF4-FFF2-40B4-BE49-F238E27FC236}">
              <a16:creationId xmlns:a16="http://schemas.microsoft.com/office/drawing/2014/main" id="{00000000-0008-0000-0500-000030000000}"/>
            </a:ext>
          </a:extLst>
        </xdr:cNvPr>
        <xdr:cNvSpPr/>
      </xdr:nvSpPr>
      <xdr:spPr bwMode="auto">
        <a:xfrm>
          <a:off x="8359140" y="11734800"/>
          <a:ext cx="28194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49" name="Check Box 102" hidden="1">
          <a:extLst>
            <a:ext uri="{63B3BB69-23CF-44E3-9099-C40C66FF867C}">
              <a14:compatExt xmlns:a14="http://schemas.microsoft.com/office/drawing/2010/main" spid="_x0000_s17510"/>
            </a:ext>
            <a:ext uri="{FF2B5EF4-FFF2-40B4-BE49-F238E27FC236}">
              <a16:creationId xmlns:a16="http://schemas.microsoft.com/office/drawing/2014/main" id="{00000000-0008-0000-0500-000031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73859</xdr:rowOff>
    </xdr:to>
    <xdr:sp macro="" textlink="">
      <xdr:nvSpPr>
        <xdr:cNvPr id="50" name="Check Box 103" hidden="1">
          <a:extLst>
            <a:ext uri="{63B3BB69-23CF-44E3-9099-C40C66FF867C}">
              <a14:compatExt xmlns:a14="http://schemas.microsoft.com/office/drawing/2010/main" spid="_x0000_s17511"/>
            </a:ext>
            <a:ext uri="{FF2B5EF4-FFF2-40B4-BE49-F238E27FC236}">
              <a16:creationId xmlns:a16="http://schemas.microsoft.com/office/drawing/2014/main" id="{00000000-0008-0000-0500-000032000000}"/>
            </a:ext>
          </a:extLst>
        </xdr:cNvPr>
        <xdr:cNvSpPr/>
      </xdr:nvSpPr>
      <xdr:spPr bwMode="auto">
        <a:xfrm>
          <a:off x="8359140" y="11734800"/>
          <a:ext cx="28194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73861</xdr:rowOff>
    </xdr:to>
    <xdr:sp macro="" textlink="">
      <xdr:nvSpPr>
        <xdr:cNvPr id="51" name="Check Box 104" hidden="1">
          <a:extLst>
            <a:ext uri="{63B3BB69-23CF-44E3-9099-C40C66FF867C}">
              <a14:compatExt xmlns:a14="http://schemas.microsoft.com/office/drawing/2010/main" spid="_x0000_s17512"/>
            </a:ext>
            <a:ext uri="{FF2B5EF4-FFF2-40B4-BE49-F238E27FC236}">
              <a16:creationId xmlns:a16="http://schemas.microsoft.com/office/drawing/2014/main" id="{00000000-0008-0000-0500-000033000000}"/>
            </a:ext>
          </a:extLst>
        </xdr:cNvPr>
        <xdr:cNvSpPr/>
      </xdr:nvSpPr>
      <xdr:spPr bwMode="auto">
        <a:xfrm>
          <a:off x="8359140" y="11734800"/>
          <a:ext cx="28194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52" name="Check Box 105" hidden="1">
          <a:extLst>
            <a:ext uri="{63B3BB69-23CF-44E3-9099-C40C66FF867C}">
              <a14:compatExt xmlns:a14="http://schemas.microsoft.com/office/drawing/2010/main" spid="_x0000_s17513"/>
            </a:ext>
            <a:ext uri="{FF2B5EF4-FFF2-40B4-BE49-F238E27FC236}">
              <a16:creationId xmlns:a16="http://schemas.microsoft.com/office/drawing/2014/main" id="{00000000-0008-0000-0500-000034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53" name="Check Box 107" hidden="1">
          <a:extLst>
            <a:ext uri="{63B3BB69-23CF-44E3-9099-C40C66FF867C}">
              <a14:compatExt xmlns:a14="http://schemas.microsoft.com/office/drawing/2010/main" spid="_x0000_s17515"/>
            </a:ext>
            <a:ext uri="{FF2B5EF4-FFF2-40B4-BE49-F238E27FC236}">
              <a16:creationId xmlns:a16="http://schemas.microsoft.com/office/drawing/2014/main" id="{00000000-0008-0000-0500-000035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73860</xdr:rowOff>
    </xdr:to>
    <xdr:sp macro="" textlink="">
      <xdr:nvSpPr>
        <xdr:cNvPr id="54" name="Check Box 108" hidden="1">
          <a:extLst>
            <a:ext uri="{63B3BB69-23CF-44E3-9099-C40C66FF867C}">
              <a14:compatExt xmlns:a14="http://schemas.microsoft.com/office/drawing/2010/main" spid="_x0000_s17516"/>
            </a:ext>
            <a:ext uri="{FF2B5EF4-FFF2-40B4-BE49-F238E27FC236}">
              <a16:creationId xmlns:a16="http://schemas.microsoft.com/office/drawing/2014/main" id="{00000000-0008-0000-0500-000036000000}"/>
            </a:ext>
          </a:extLst>
        </xdr:cNvPr>
        <xdr:cNvSpPr/>
      </xdr:nvSpPr>
      <xdr:spPr bwMode="auto">
        <a:xfrm>
          <a:off x="8359140" y="11734800"/>
          <a:ext cx="266700" cy="256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55" name="Check Box 109" hidden="1">
          <a:extLst>
            <a:ext uri="{63B3BB69-23CF-44E3-9099-C40C66FF867C}">
              <a14:compatExt xmlns:a14="http://schemas.microsoft.com/office/drawing/2010/main" spid="_x0000_s17517"/>
            </a:ext>
            <a:ext uri="{FF2B5EF4-FFF2-40B4-BE49-F238E27FC236}">
              <a16:creationId xmlns:a16="http://schemas.microsoft.com/office/drawing/2014/main" id="{00000000-0008-0000-0500-000037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73861</xdr:rowOff>
    </xdr:to>
    <xdr:sp macro="" textlink="">
      <xdr:nvSpPr>
        <xdr:cNvPr id="56" name="Check Box 110" hidden="1">
          <a:extLst>
            <a:ext uri="{63B3BB69-23CF-44E3-9099-C40C66FF867C}">
              <a14:compatExt xmlns:a14="http://schemas.microsoft.com/office/drawing/2010/main" spid="_x0000_s17518"/>
            </a:ext>
            <a:ext uri="{FF2B5EF4-FFF2-40B4-BE49-F238E27FC236}">
              <a16:creationId xmlns:a16="http://schemas.microsoft.com/office/drawing/2014/main" id="{00000000-0008-0000-0500-000038000000}"/>
            </a:ext>
          </a:extLst>
        </xdr:cNvPr>
        <xdr:cNvSpPr/>
      </xdr:nvSpPr>
      <xdr:spPr bwMode="auto">
        <a:xfrm>
          <a:off x="8359140" y="11734800"/>
          <a:ext cx="25146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86760</xdr:rowOff>
    </xdr:to>
    <xdr:sp macro="" textlink="">
      <xdr:nvSpPr>
        <xdr:cNvPr id="57" name="Check Box 111" hidden="1">
          <a:extLst>
            <a:ext uri="{63B3BB69-23CF-44E3-9099-C40C66FF867C}">
              <a14:compatExt xmlns:a14="http://schemas.microsoft.com/office/drawing/2010/main" spid="_x0000_s17519"/>
            </a:ext>
            <a:ext uri="{FF2B5EF4-FFF2-40B4-BE49-F238E27FC236}">
              <a16:creationId xmlns:a16="http://schemas.microsoft.com/office/drawing/2014/main" id="{00000000-0008-0000-0500-000039000000}"/>
            </a:ext>
          </a:extLst>
        </xdr:cNvPr>
        <xdr:cNvSpPr/>
      </xdr:nvSpPr>
      <xdr:spPr bwMode="auto">
        <a:xfrm>
          <a:off x="8580120" y="11734800"/>
          <a:ext cx="335280" cy="269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101466</xdr:rowOff>
    </xdr:to>
    <xdr:sp macro="" textlink="">
      <xdr:nvSpPr>
        <xdr:cNvPr id="58" name="Check Box 112" hidden="1">
          <a:extLst>
            <a:ext uri="{63B3BB69-23CF-44E3-9099-C40C66FF867C}">
              <a14:compatExt xmlns:a14="http://schemas.microsoft.com/office/drawing/2010/main" spid="_x0000_s17520"/>
            </a:ext>
            <a:ext uri="{FF2B5EF4-FFF2-40B4-BE49-F238E27FC236}">
              <a16:creationId xmlns:a16="http://schemas.microsoft.com/office/drawing/2014/main" id="{00000000-0008-0000-0500-00003A000000}"/>
            </a:ext>
          </a:extLst>
        </xdr:cNvPr>
        <xdr:cNvSpPr/>
      </xdr:nvSpPr>
      <xdr:spPr bwMode="auto">
        <a:xfrm>
          <a:off x="8610600" y="11734800"/>
          <a:ext cx="243840" cy="2843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59" name="Check Box 113" hidden="1">
          <a:extLst>
            <a:ext uri="{63B3BB69-23CF-44E3-9099-C40C66FF867C}">
              <a14:compatExt xmlns:a14="http://schemas.microsoft.com/office/drawing/2010/main" spid="_x0000_s17521"/>
            </a:ext>
            <a:ext uri="{FF2B5EF4-FFF2-40B4-BE49-F238E27FC236}">
              <a16:creationId xmlns:a16="http://schemas.microsoft.com/office/drawing/2014/main" id="{00000000-0008-0000-0500-00003B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60" name="Check Box 114" hidden="1">
          <a:extLst>
            <a:ext uri="{63B3BB69-23CF-44E3-9099-C40C66FF867C}">
              <a14:compatExt xmlns:a14="http://schemas.microsoft.com/office/drawing/2010/main" spid="_x0000_s17522"/>
            </a:ext>
            <a:ext uri="{FF2B5EF4-FFF2-40B4-BE49-F238E27FC236}">
              <a16:creationId xmlns:a16="http://schemas.microsoft.com/office/drawing/2014/main" id="{00000000-0008-0000-0500-00003C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61" name="Check Box 115" hidden="1">
          <a:extLst>
            <a:ext uri="{63B3BB69-23CF-44E3-9099-C40C66FF867C}">
              <a14:compatExt xmlns:a14="http://schemas.microsoft.com/office/drawing/2010/main" spid="_x0000_s17523"/>
            </a:ext>
            <a:ext uri="{FF2B5EF4-FFF2-40B4-BE49-F238E27FC236}">
              <a16:creationId xmlns:a16="http://schemas.microsoft.com/office/drawing/2014/main" id="{00000000-0008-0000-0500-00003D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58621</xdr:rowOff>
    </xdr:to>
    <xdr:sp macro="" textlink="">
      <xdr:nvSpPr>
        <xdr:cNvPr id="62" name="Check Box 117" hidden="1">
          <a:extLst>
            <a:ext uri="{63B3BB69-23CF-44E3-9099-C40C66FF867C}">
              <a14:compatExt xmlns:a14="http://schemas.microsoft.com/office/drawing/2010/main" spid="_x0000_s17525"/>
            </a:ext>
            <a:ext uri="{FF2B5EF4-FFF2-40B4-BE49-F238E27FC236}">
              <a16:creationId xmlns:a16="http://schemas.microsoft.com/office/drawing/2014/main" id="{00000000-0008-0000-0500-00003E000000}"/>
            </a:ext>
          </a:extLst>
        </xdr:cNvPr>
        <xdr:cNvSpPr/>
      </xdr:nvSpPr>
      <xdr:spPr bwMode="auto">
        <a:xfrm>
          <a:off x="8359140" y="11734800"/>
          <a:ext cx="28194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58619</xdr:rowOff>
    </xdr:to>
    <xdr:sp macro="" textlink="">
      <xdr:nvSpPr>
        <xdr:cNvPr id="63" name="Check Box 118" hidden="1">
          <a:extLst>
            <a:ext uri="{63B3BB69-23CF-44E3-9099-C40C66FF867C}">
              <a14:compatExt xmlns:a14="http://schemas.microsoft.com/office/drawing/2010/main" spid="_x0000_s17526"/>
            </a:ext>
            <a:ext uri="{FF2B5EF4-FFF2-40B4-BE49-F238E27FC236}">
              <a16:creationId xmlns:a16="http://schemas.microsoft.com/office/drawing/2014/main" id="{00000000-0008-0000-0500-00003F000000}"/>
            </a:ext>
          </a:extLst>
        </xdr:cNvPr>
        <xdr:cNvSpPr/>
      </xdr:nvSpPr>
      <xdr:spPr bwMode="auto">
        <a:xfrm>
          <a:off x="8359140" y="11734800"/>
          <a:ext cx="26670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58621</xdr:rowOff>
    </xdr:to>
    <xdr:sp macro="" textlink="">
      <xdr:nvSpPr>
        <xdr:cNvPr id="64" name="Check Box 119" hidden="1">
          <a:extLst>
            <a:ext uri="{63B3BB69-23CF-44E3-9099-C40C66FF867C}">
              <a14:compatExt xmlns:a14="http://schemas.microsoft.com/office/drawing/2010/main" spid="_x0000_s17527"/>
            </a:ext>
            <a:ext uri="{FF2B5EF4-FFF2-40B4-BE49-F238E27FC236}">
              <a16:creationId xmlns:a16="http://schemas.microsoft.com/office/drawing/2014/main" id="{00000000-0008-0000-0500-000040000000}"/>
            </a:ext>
          </a:extLst>
        </xdr:cNvPr>
        <xdr:cNvSpPr/>
      </xdr:nvSpPr>
      <xdr:spPr bwMode="auto">
        <a:xfrm>
          <a:off x="8359140" y="11734800"/>
          <a:ext cx="28194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65" name="Check Box 120" hidden="1">
          <a:extLst>
            <a:ext uri="{63B3BB69-23CF-44E3-9099-C40C66FF867C}">
              <a14:compatExt xmlns:a14="http://schemas.microsoft.com/office/drawing/2010/main" spid="_x0000_s17528"/>
            </a:ext>
            <a:ext uri="{FF2B5EF4-FFF2-40B4-BE49-F238E27FC236}">
              <a16:creationId xmlns:a16="http://schemas.microsoft.com/office/drawing/2014/main" id="{00000000-0008-0000-0500-000041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58621</xdr:rowOff>
    </xdr:to>
    <xdr:sp macro="" textlink="">
      <xdr:nvSpPr>
        <xdr:cNvPr id="66" name="Check Box 121" hidden="1">
          <a:extLst>
            <a:ext uri="{63B3BB69-23CF-44E3-9099-C40C66FF867C}">
              <a14:compatExt xmlns:a14="http://schemas.microsoft.com/office/drawing/2010/main" spid="_x0000_s17529"/>
            </a:ext>
            <a:ext uri="{FF2B5EF4-FFF2-40B4-BE49-F238E27FC236}">
              <a16:creationId xmlns:a16="http://schemas.microsoft.com/office/drawing/2014/main" id="{00000000-0008-0000-0500-000042000000}"/>
            </a:ext>
          </a:extLst>
        </xdr:cNvPr>
        <xdr:cNvSpPr/>
      </xdr:nvSpPr>
      <xdr:spPr bwMode="auto">
        <a:xfrm>
          <a:off x="8359140" y="11734800"/>
          <a:ext cx="26670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73860</xdr:rowOff>
    </xdr:to>
    <xdr:sp macro="" textlink="">
      <xdr:nvSpPr>
        <xdr:cNvPr id="67" name="Check Box 122" hidden="1">
          <a:extLst>
            <a:ext uri="{63B3BB69-23CF-44E3-9099-C40C66FF867C}">
              <a14:compatExt xmlns:a14="http://schemas.microsoft.com/office/drawing/2010/main" spid="_x0000_s17530"/>
            </a:ext>
            <a:ext uri="{FF2B5EF4-FFF2-40B4-BE49-F238E27FC236}">
              <a16:creationId xmlns:a16="http://schemas.microsoft.com/office/drawing/2014/main" id="{00000000-0008-0000-0500-000043000000}"/>
            </a:ext>
          </a:extLst>
        </xdr:cNvPr>
        <xdr:cNvSpPr/>
      </xdr:nvSpPr>
      <xdr:spPr bwMode="auto">
        <a:xfrm>
          <a:off x="8359140" y="11734800"/>
          <a:ext cx="266700" cy="256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68" name="Check Box 123" hidden="1">
          <a:extLst>
            <a:ext uri="{63B3BB69-23CF-44E3-9099-C40C66FF867C}">
              <a14:compatExt xmlns:a14="http://schemas.microsoft.com/office/drawing/2010/main" spid="_x0000_s17531"/>
            </a:ext>
            <a:ext uri="{FF2B5EF4-FFF2-40B4-BE49-F238E27FC236}">
              <a16:creationId xmlns:a16="http://schemas.microsoft.com/office/drawing/2014/main" id="{00000000-0008-0000-0500-000044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69" name="Check Box 124" hidden="1">
          <a:extLst>
            <a:ext uri="{63B3BB69-23CF-44E3-9099-C40C66FF867C}">
              <a14:compatExt xmlns:a14="http://schemas.microsoft.com/office/drawing/2010/main" spid="_x0000_s17532"/>
            </a:ext>
            <a:ext uri="{FF2B5EF4-FFF2-40B4-BE49-F238E27FC236}">
              <a16:creationId xmlns:a16="http://schemas.microsoft.com/office/drawing/2014/main" id="{00000000-0008-0000-0500-000045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73859</xdr:rowOff>
    </xdr:to>
    <xdr:sp macro="" textlink="">
      <xdr:nvSpPr>
        <xdr:cNvPr id="70" name="Check Box 125" hidden="1">
          <a:extLst>
            <a:ext uri="{63B3BB69-23CF-44E3-9099-C40C66FF867C}">
              <a14:compatExt xmlns:a14="http://schemas.microsoft.com/office/drawing/2010/main" spid="_x0000_s17533"/>
            </a:ext>
            <a:ext uri="{FF2B5EF4-FFF2-40B4-BE49-F238E27FC236}">
              <a16:creationId xmlns:a16="http://schemas.microsoft.com/office/drawing/2014/main" id="{00000000-0008-0000-0500-000046000000}"/>
            </a:ext>
          </a:extLst>
        </xdr:cNvPr>
        <xdr:cNvSpPr/>
      </xdr:nvSpPr>
      <xdr:spPr bwMode="auto">
        <a:xfrm>
          <a:off x="8359140" y="11734800"/>
          <a:ext cx="25146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86762</xdr:rowOff>
    </xdr:to>
    <xdr:sp macro="" textlink="">
      <xdr:nvSpPr>
        <xdr:cNvPr id="71" name="Check Box 126" hidden="1">
          <a:extLst>
            <a:ext uri="{63B3BB69-23CF-44E3-9099-C40C66FF867C}">
              <a14:compatExt xmlns:a14="http://schemas.microsoft.com/office/drawing/2010/main" spid="_x0000_s17534"/>
            </a:ext>
            <a:ext uri="{FF2B5EF4-FFF2-40B4-BE49-F238E27FC236}">
              <a16:creationId xmlns:a16="http://schemas.microsoft.com/office/drawing/2014/main" id="{00000000-0008-0000-0500-000047000000}"/>
            </a:ext>
          </a:extLst>
        </xdr:cNvPr>
        <xdr:cNvSpPr/>
      </xdr:nvSpPr>
      <xdr:spPr bwMode="auto">
        <a:xfrm>
          <a:off x="8580120" y="11734800"/>
          <a:ext cx="335280" cy="2696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101467</xdr:rowOff>
    </xdr:to>
    <xdr:sp macro="" textlink="">
      <xdr:nvSpPr>
        <xdr:cNvPr id="72" name="Check Box 127" hidden="1">
          <a:extLst>
            <a:ext uri="{63B3BB69-23CF-44E3-9099-C40C66FF867C}">
              <a14:compatExt xmlns:a14="http://schemas.microsoft.com/office/drawing/2010/main" spid="_x0000_s17535"/>
            </a:ext>
            <a:ext uri="{FF2B5EF4-FFF2-40B4-BE49-F238E27FC236}">
              <a16:creationId xmlns:a16="http://schemas.microsoft.com/office/drawing/2014/main" id="{00000000-0008-0000-0500-000048000000}"/>
            </a:ext>
          </a:extLst>
        </xdr:cNvPr>
        <xdr:cNvSpPr/>
      </xdr:nvSpPr>
      <xdr:spPr bwMode="auto">
        <a:xfrm>
          <a:off x="8610600" y="11734800"/>
          <a:ext cx="243840" cy="28434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73" name="Check Box 128" hidden="1">
          <a:extLst>
            <a:ext uri="{63B3BB69-23CF-44E3-9099-C40C66FF867C}">
              <a14:compatExt xmlns:a14="http://schemas.microsoft.com/office/drawing/2010/main" spid="_x0000_s17536"/>
            </a:ext>
            <a:ext uri="{FF2B5EF4-FFF2-40B4-BE49-F238E27FC236}">
              <a16:creationId xmlns:a16="http://schemas.microsoft.com/office/drawing/2014/main" id="{00000000-0008-0000-0500-000049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74" name="Check Box 129" hidden="1">
          <a:extLst>
            <a:ext uri="{63B3BB69-23CF-44E3-9099-C40C66FF867C}">
              <a14:compatExt xmlns:a14="http://schemas.microsoft.com/office/drawing/2010/main" spid="_x0000_s17537"/>
            </a:ext>
            <a:ext uri="{FF2B5EF4-FFF2-40B4-BE49-F238E27FC236}">
              <a16:creationId xmlns:a16="http://schemas.microsoft.com/office/drawing/2014/main" id="{00000000-0008-0000-0500-00004A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75" name="Check Box 130" hidden="1">
          <a:extLst>
            <a:ext uri="{63B3BB69-23CF-44E3-9099-C40C66FF867C}">
              <a14:compatExt xmlns:a14="http://schemas.microsoft.com/office/drawing/2010/main" spid="_x0000_s17538"/>
            </a:ext>
            <a:ext uri="{FF2B5EF4-FFF2-40B4-BE49-F238E27FC236}">
              <a16:creationId xmlns:a16="http://schemas.microsoft.com/office/drawing/2014/main" id="{00000000-0008-0000-0500-00004B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76" name="Check Box 132" hidden="1">
          <a:extLst>
            <a:ext uri="{63B3BB69-23CF-44E3-9099-C40C66FF867C}">
              <a14:compatExt xmlns:a14="http://schemas.microsoft.com/office/drawing/2010/main" spid="_x0000_s17540"/>
            </a:ext>
            <a:ext uri="{FF2B5EF4-FFF2-40B4-BE49-F238E27FC236}">
              <a16:creationId xmlns:a16="http://schemas.microsoft.com/office/drawing/2014/main" id="{00000000-0008-0000-0500-00004C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58621</xdr:rowOff>
    </xdr:to>
    <xdr:sp macro="" textlink="">
      <xdr:nvSpPr>
        <xdr:cNvPr id="77" name="Check Box 133" hidden="1">
          <a:extLst>
            <a:ext uri="{63B3BB69-23CF-44E3-9099-C40C66FF867C}">
              <a14:compatExt xmlns:a14="http://schemas.microsoft.com/office/drawing/2010/main" spid="_x0000_s17541"/>
            </a:ext>
            <a:ext uri="{FF2B5EF4-FFF2-40B4-BE49-F238E27FC236}">
              <a16:creationId xmlns:a16="http://schemas.microsoft.com/office/drawing/2014/main" id="{00000000-0008-0000-0500-00004D000000}"/>
            </a:ext>
          </a:extLst>
        </xdr:cNvPr>
        <xdr:cNvSpPr/>
      </xdr:nvSpPr>
      <xdr:spPr bwMode="auto">
        <a:xfrm>
          <a:off x="8359140" y="11734800"/>
          <a:ext cx="26670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78" name="Check Box 134" hidden="1">
          <a:extLst>
            <a:ext uri="{63B3BB69-23CF-44E3-9099-C40C66FF867C}">
              <a14:compatExt xmlns:a14="http://schemas.microsoft.com/office/drawing/2010/main" spid="_x0000_s17542"/>
            </a:ext>
            <a:ext uri="{FF2B5EF4-FFF2-40B4-BE49-F238E27FC236}">
              <a16:creationId xmlns:a16="http://schemas.microsoft.com/office/drawing/2014/main" id="{00000000-0008-0000-0500-00004E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58621</xdr:rowOff>
    </xdr:to>
    <xdr:sp macro="" textlink="">
      <xdr:nvSpPr>
        <xdr:cNvPr id="79" name="Check Box 135" hidden="1">
          <a:extLst>
            <a:ext uri="{63B3BB69-23CF-44E3-9099-C40C66FF867C}">
              <a14:compatExt xmlns:a14="http://schemas.microsoft.com/office/drawing/2010/main" spid="_x0000_s17543"/>
            </a:ext>
            <a:ext uri="{FF2B5EF4-FFF2-40B4-BE49-F238E27FC236}">
              <a16:creationId xmlns:a16="http://schemas.microsoft.com/office/drawing/2014/main" id="{00000000-0008-0000-0500-00004F000000}"/>
            </a:ext>
          </a:extLst>
        </xdr:cNvPr>
        <xdr:cNvSpPr/>
      </xdr:nvSpPr>
      <xdr:spPr bwMode="auto">
        <a:xfrm>
          <a:off x="8359140" y="11734800"/>
          <a:ext cx="28194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58619</xdr:rowOff>
    </xdr:to>
    <xdr:sp macro="" textlink="">
      <xdr:nvSpPr>
        <xdr:cNvPr id="80" name="Check Box 136" hidden="1">
          <a:extLst>
            <a:ext uri="{63B3BB69-23CF-44E3-9099-C40C66FF867C}">
              <a14:compatExt xmlns:a14="http://schemas.microsoft.com/office/drawing/2010/main" spid="_x0000_s17544"/>
            </a:ext>
            <a:ext uri="{FF2B5EF4-FFF2-40B4-BE49-F238E27FC236}">
              <a16:creationId xmlns:a16="http://schemas.microsoft.com/office/drawing/2014/main" id="{00000000-0008-0000-0500-000050000000}"/>
            </a:ext>
          </a:extLst>
        </xdr:cNvPr>
        <xdr:cNvSpPr/>
      </xdr:nvSpPr>
      <xdr:spPr bwMode="auto">
        <a:xfrm>
          <a:off x="8359140" y="11734800"/>
          <a:ext cx="26670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81" name="Check Box 137" hidden="1">
          <a:extLst>
            <a:ext uri="{63B3BB69-23CF-44E3-9099-C40C66FF867C}">
              <a14:compatExt xmlns:a14="http://schemas.microsoft.com/office/drawing/2010/main" spid="_x0000_s17545"/>
            </a:ext>
            <a:ext uri="{FF2B5EF4-FFF2-40B4-BE49-F238E27FC236}">
              <a16:creationId xmlns:a16="http://schemas.microsoft.com/office/drawing/2014/main" id="{00000000-0008-0000-0500-000051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82" name="Check Box 138" hidden="1">
          <a:extLst>
            <a:ext uri="{63B3BB69-23CF-44E3-9099-C40C66FF867C}">
              <a14:compatExt xmlns:a14="http://schemas.microsoft.com/office/drawing/2010/main" spid="_x0000_s17546"/>
            </a:ext>
            <a:ext uri="{FF2B5EF4-FFF2-40B4-BE49-F238E27FC236}">
              <a16:creationId xmlns:a16="http://schemas.microsoft.com/office/drawing/2014/main" id="{00000000-0008-0000-0500-000052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83" name="Check Box 139" hidden="1">
          <a:extLst>
            <a:ext uri="{63B3BB69-23CF-44E3-9099-C40C66FF867C}">
              <a14:compatExt xmlns:a14="http://schemas.microsoft.com/office/drawing/2010/main" spid="_x0000_s17547"/>
            </a:ext>
            <a:ext uri="{FF2B5EF4-FFF2-40B4-BE49-F238E27FC236}">
              <a16:creationId xmlns:a16="http://schemas.microsoft.com/office/drawing/2014/main" id="{00000000-0008-0000-0500-000053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73861</xdr:rowOff>
    </xdr:to>
    <xdr:sp macro="" textlink="">
      <xdr:nvSpPr>
        <xdr:cNvPr id="84" name="Check Box 140" hidden="1">
          <a:extLst>
            <a:ext uri="{63B3BB69-23CF-44E3-9099-C40C66FF867C}">
              <a14:compatExt xmlns:a14="http://schemas.microsoft.com/office/drawing/2010/main" spid="_x0000_s17548"/>
            </a:ext>
            <a:ext uri="{FF2B5EF4-FFF2-40B4-BE49-F238E27FC236}">
              <a16:creationId xmlns:a16="http://schemas.microsoft.com/office/drawing/2014/main" id="{00000000-0008-0000-0500-000054000000}"/>
            </a:ext>
          </a:extLst>
        </xdr:cNvPr>
        <xdr:cNvSpPr/>
      </xdr:nvSpPr>
      <xdr:spPr bwMode="auto">
        <a:xfrm>
          <a:off x="8359140" y="11734800"/>
          <a:ext cx="25146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86760</xdr:rowOff>
    </xdr:to>
    <xdr:sp macro="" textlink="">
      <xdr:nvSpPr>
        <xdr:cNvPr id="85" name="Check Box 141" hidden="1">
          <a:extLst>
            <a:ext uri="{63B3BB69-23CF-44E3-9099-C40C66FF867C}">
              <a14:compatExt xmlns:a14="http://schemas.microsoft.com/office/drawing/2010/main" spid="_x0000_s17549"/>
            </a:ext>
            <a:ext uri="{FF2B5EF4-FFF2-40B4-BE49-F238E27FC236}">
              <a16:creationId xmlns:a16="http://schemas.microsoft.com/office/drawing/2014/main" id="{00000000-0008-0000-0500-000055000000}"/>
            </a:ext>
          </a:extLst>
        </xdr:cNvPr>
        <xdr:cNvSpPr/>
      </xdr:nvSpPr>
      <xdr:spPr bwMode="auto">
        <a:xfrm>
          <a:off x="8580120" y="11734800"/>
          <a:ext cx="335280" cy="269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101466</xdr:rowOff>
    </xdr:to>
    <xdr:sp macro="" textlink="">
      <xdr:nvSpPr>
        <xdr:cNvPr id="86" name="Check Box 142" hidden="1">
          <a:extLst>
            <a:ext uri="{63B3BB69-23CF-44E3-9099-C40C66FF867C}">
              <a14:compatExt xmlns:a14="http://schemas.microsoft.com/office/drawing/2010/main" spid="_x0000_s17550"/>
            </a:ext>
            <a:ext uri="{FF2B5EF4-FFF2-40B4-BE49-F238E27FC236}">
              <a16:creationId xmlns:a16="http://schemas.microsoft.com/office/drawing/2014/main" id="{00000000-0008-0000-0500-000056000000}"/>
            </a:ext>
          </a:extLst>
        </xdr:cNvPr>
        <xdr:cNvSpPr/>
      </xdr:nvSpPr>
      <xdr:spPr bwMode="auto">
        <a:xfrm>
          <a:off x="8610600" y="11734800"/>
          <a:ext cx="243840" cy="2843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87" name="Check Box 143" hidden="1">
          <a:extLst>
            <a:ext uri="{63B3BB69-23CF-44E3-9099-C40C66FF867C}">
              <a14:compatExt xmlns:a14="http://schemas.microsoft.com/office/drawing/2010/main" spid="_x0000_s17551"/>
            </a:ext>
            <a:ext uri="{FF2B5EF4-FFF2-40B4-BE49-F238E27FC236}">
              <a16:creationId xmlns:a16="http://schemas.microsoft.com/office/drawing/2014/main" id="{00000000-0008-0000-0500-000057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88" name="Check Box 144" hidden="1">
          <a:extLst>
            <a:ext uri="{63B3BB69-23CF-44E3-9099-C40C66FF867C}">
              <a14:compatExt xmlns:a14="http://schemas.microsoft.com/office/drawing/2010/main" spid="_x0000_s17552"/>
            </a:ext>
            <a:ext uri="{FF2B5EF4-FFF2-40B4-BE49-F238E27FC236}">
              <a16:creationId xmlns:a16="http://schemas.microsoft.com/office/drawing/2014/main" id="{00000000-0008-0000-0500-000058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89" name="Check Box 145" hidden="1">
          <a:extLst>
            <a:ext uri="{63B3BB69-23CF-44E3-9099-C40C66FF867C}">
              <a14:compatExt xmlns:a14="http://schemas.microsoft.com/office/drawing/2010/main" spid="_x0000_s17553"/>
            </a:ext>
            <a:ext uri="{FF2B5EF4-FFF2-40B4-BE49-F238E27FC236}">
              <a16:creationId xmlns:a16="http://schemas.microsoft.com/office/drawing/2014/main" id="{00000000-0008-0000-0500-000059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58621</xdr:rowOff>
    </xdr:to>
    <xdr:sp macro="" textlink="">
      <xdr:nvSpPr>
        <xdr:cNvPr id="90" name="Check Box 147" hidden="1">
          <a:extLst>
            <a:ext uri="{63B3BB69-23CF-44E3-9099-C40C66FF867C}">
              <a14:compatExt xmlns:a14="http://schemas.microsoft.com/office/drawing/2010/main" spid="_x0000_s17555"/>
            </a:ext>
            <a:ext uri="{FF2B5EF4-FFF2-40B4-BE49-F238E27FC236}">
              <a16:creationId xmlns:a16="http://schemas.microsoft.com/office/drawing/2014/main" id="{00000000-0008-0000-0500-00005A000000}"/>
            </a:ext>
          </a:extLst>
        </xdr:cNvPr>
        <xdr:cNvSpPr/>
      </xdr:nvSpPr>
      <xdr:spPr bwMode="auto">
        <a:xfrm>
          <a:off x="8359140" y="11734800"/>
          <a:ext cx="28194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58619</xdr:rowOff>
    </xdr:to>
    <xdr:sp macro="" textlink="">
      <xdr:nvSpPr>
        <xdr:cNvPr id="91" name="Check Box 148" hidden="1">
          <a:extLst>
            <a:ext uri="{63B3BB69-23CF-44E3-9099-C40C66FF867C}">
              <a14:compatExt xmlns:a14="http://schemas.microsoft.com/office/drawing/2010/main" spid="_x0000_s17556"/>
            </a:ext>
            <a:ext uri="{FF2B5EF4-FFF2-40B4-BE49-F238E27FC236}">
              <a16:creationId xmlns:a16="http://schemas.microsoft.com/office/drawing/2014/main" id="{00000000-0008-0000-0500-00005B000000}"/>
            </a:ext>
          </a:extLst>
        </xdr:cNvPr>
        <xdr:cNvSpPr/>
      </xdr:nvSpPr>
      <xdr:spPr bwMode="auto">
        <a:xfrm>
          <a:off x="8359140" y="11734800"/>
          <a:ext cx="26670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58621</xdr:rowOff>
    </xdr:to>
    <xdr:sp macro="" textlink="">
      <xdr:nvSpPr>
        <xdr:cNvPr id="92" name="Check Box 149" hidden="1">
          <a:extLst>
            <a:ext uri="{63B3BB69-23CF-44E3-9099-C40C66FF867C}">
              <a14:compatExt xmlns:a14="http://schemas.microsoft.com/office/drawing/2010/main" spid="_x0000_s17557"/>
            </a:ext>
            <a:ext uri="{FF2B5EF4-FFF2-40B4-BE49-F238E27FC236}">
              <a16:creationId xmlns:a16="http://schemas.microsoft.com/office/drawing/2014/main" id="{00000000-0008-0000-0500-00005C000000}"/>
            </a:ext>
          </a:extLst>
        </xdr:cNvPr>
        <xdr:cNvSpPr/>
      </xdr:nvSpPr>
      <xdr:spPr bwMode="auto">
        <a:xfrm>
          <a:off x="8359140" y="11734800"/>
          <a:ext cx="28194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93" name="Check Box 150" hidden="1">
          <a:extLst>
            <a:ext uri="{63B3BB69-23CF-44E3-9099-C40C66FF867C}">
              <a14:compatExt xmlns:a14="http://schemas.microsoft.com/office/drawing/2010/main" spid="_x0000_s17558"/>
            </a:ext>
            <a:ext uri="{FF2B5EF4-FFF2-40B4-BE49-F238E27FC236}">
              <a16:creationId xmlns:a16="http://schemas.microsoft.com/office/drawing/2014/main" id="{00000000-0008-0000-0500-00005D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58621</xdr:rowOff>
    </xdr:to>
    <xdr:sp macro="" textlink="">
      <xdr:nvSpPr>
        <xdr:cNvPr id="94" name="Check Box 151" hidden="1">
          <a:extLst>
            <a:ext uri="{63B3BB69-23CF-44E3-9099-C40C66FF867C}">
              <a14:compatExt xmlns:a14="http://schemas.microsoft.com/office/drawing/2010/main" spid="_x0000_s17559"/>
            </a:ext>
            <a:ext uri="{FF2B5EF4-FFF2-40B4-BE49-F238E27FC236}">
              <a16:creationId xmlns:a16="http://schemas.microsoft.com/office/drawing/2014/main" id="{00000000-0008-0000-0500-00005E000000}"/>
            </a:ext>
          </a:extLst>
        </xdr:cNvPr>
        <xdr:cNvSpPr/>
      </xdr:nvSpPr>
      <xdr:spPr bwMode="auto">
        <a:xfrm>
          <a:off x="8359140" y="11734800"/>
          <a:ext cx="26670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95" name="Check Box 152" hidden="1">
          <a:extLst>
            <a:ext uri="{63B3BB69-23CF-44E3-9099-C40C66FF867C}">
              <a14:compatExt xmlns:a14="http://schemas.microsoft.com/office/drawing/2010/main" spid="_x0000_s17560"/>
            </a:ext>
            <a:ext uri="{FF2B5EF4-FFF2-40B4-BE49-F238E27FC236}">
              <a16:creationId xmlns:a16="http://schemas.microsoft.com/office/drawing/2014/main" id="{00000000-0008-0000-0500-00005F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96" name="Check Box 153" hidden="1">
          <a:extLst>
            <a:ext uri="{63B3BB69-23CF-44E3-9099-C40C66FF867C}">
              <a14:compatExt xmlns:a14="http://schemas.microsoft.com/office/drawing/2010/main" spid="_x0000_s17561"/>
            </a:ext>
            <a:ext uri="{FF2B5EF4-FFF2-40B4-BE49-F238E27FC236}">
              <a16:creationId xmlns:a16="http://schemas.microsoft.com/office/drawing/2014/main" id="{00000000-0008-0000-0500-000060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97" name="Check Box 154" hidden="1">
          <a:extLst>
            <a:ext uri="{63B3BB69-23CF-44E3-9099-C40C66FF867C}">
              <a14:compatExt xmlns:a14="http://schemas.microsoft.com/office/drawing/2010/main" spid="_x0000_s17562"/>
            </a:ext>
            <a:ext uri="{FF2B5EF4-FFF2-40B4-BE49-F238E27FC236}">
              <a16:creationId xmlns:a16="http://schemas.microsoft.com/office/drawing/2014/main" id="{00000000-0008-0000-0500-000061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73859</xdr:rowOff>
    </xdr:to>
    <xdr:sp macro="" textlink="">
      <xdr:nvSpPr>
        <xdr:cNvPr id="98" name="Check Box 155" hidden="1">
          <a:extLst>
            <a:ext uri="{63B3BB69-23CF-44E3-9099-C40C66FF867C}">
              <a14:compatExt xmlns:a14="http://schemas.microsoft.com/office/drawing/2010/main" spid="_x0000_s17563"/>
            </a:ext>
            <a:ext uri="{FF2B5EF4-FFF2-40B4-BE49-F238E27FC236}">
              <a16:creationId xmlns:a16="http://schemas.microsoft.com/office/drawing/2014/main" id="{00000000-0008-0000-0500-000062000000}"/>
            </a:ext>
          </a:extLst>
        </xdr:cNvPr>
        <xdr:cNvSpPr/>
      </xdr:nvSpPr>
      <xdr:spPr bwMode="auto">
        <a:xfrm>
          <a:off x="8359140" y="11734800"/>
          <a:ext cx="25146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86760</xdr:rowOff>
    </xdr:to>
    <xdr:sp macro="" textlink="">
      <xdr:nvSpPr>
        <xdr:cNvPr id="99" name="Check Box 156" hidden="1">
          <a:extLst>
            <a:ext uri="{63B3BB69-23CF-44E3-9099-C40C66FF867C}">
              <a14:compatExt xmlns:a14="http://schemas.microsoft.com/office/drawing/2010/main" spid="_x0000_s17564"/>
            </a:ext>
            <a:ext uri="{FF2B5EF4-FFF2-40B4-BE49-F238E27FC236}">
              <a16:creationId xmlns:a16="http://schemas.microsoft.com/office/drawing/2014/main" id="{00000000-0008-0000-0500-000063000000}"/>
            </a:ext>
          </a:extLst>
        </xdr:cNvPr>
        <xdr:cNvSpPr/>
      </xdr:nvSpPr>
      <xdr:spPr bwMode="auto">
        <a:xfrm>
          <a:off x="8580120" y="11734800"/>
          <a:ext cx="335280" cy="269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100" name="Check Box 157" hidden="1">
          <a:extLst>
            <a:ext uri="{63B3BB69-23CF-44E3-9099-C40C66FF867C}">
              <a14:compatExt xmlns:a14="http://schemas.microsoft.com/office/drawing/2010/main" spid="_x0000_s17565"/>
            </a:ext>
            <a:ext uri="{FF2B5EF4-FFF2-40B4-BE49-F238E27FC236}">
              <a16:creationId xmlns:a16="http://schemas.microsoft.com/office/drawing/2014/main" id="{00000000-0008-0000-0500-000064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101" name="Check Box 158" hidden="1">
          <a:extLst>
            <a:ext uri="{63B3BB69-23CF-44E3-9099-C40C66FF867C}">
              <a14:compatExt xmlns:a14="http://schemas.microsoft.com/office/drawing/2010/main" spid="_x0000_s17566"/>
            </a:ext>
            <a:ext uri="{FF2B5EF4-FFF2-40B4-BE49-F238E27FC236}">
              <a16:creationId xmlns:a16="http://schemas.microsoft.com/office/drawing/2014/main" id="{00000000-0008-0000-0500-000065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102" name="Check Box 159" hidden="1">
          <a:extLst>
            <a:ext uri="{63B3BB69-23CF-44E3-9099-C40C66FF867C}">
              <a14:compatExt xmlns:a14="http://schemas.microsoft.com/office/drawing/2010/main" spid="_x0000_s17567"/>
            </a:ext>
            <a:ext uri="{FF2B5EF4-FFF2-40B4-BE49-F238E27FC236}">
              <a16:creationId xmlns:a16="http://schemas.microsoft.com/office/drawing/2014/main" id="{00000000-0008-0000-0500-000066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103" name="Check Box 160" hidden="1">
          <a:extLst>
            <a:ext uri="{63B3BB69-23CF-44E3-9099-C40C66FF867C}">
              <a14:compatExt xmlns:a14="http://schemas.microsoft.com/office/drawing/2010/main" spid="_x0000_s17568"/>
            </a:ext>
            <a:ext uri="{FF2B5EF4-FFF2-40B4-BE49-F238E27FC236}">
              <a16:creationId xmlns:a16="http://schemas.microsoft.com/office/drawing/2014/main" id="{00000000-0008-0000-0500-000067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104" name="Check Box 162" hidden="1">
          <a:extLst>
            <a:ext uri="{63B3BB69-23CF-44E3-9099-C40C66FF867C}">
              <a14:compatExt xmlns:a14="http://schemas.microsoft.com/office/drawing/2010/main" spid="_x0000_s17570"/>
            </a:ext>
            <a:ext uri="{FF2B5EF4-FFF2-40B4-BE49-F238E27FC236}">
              <a16:creationId xmlns:a16="http://schemas.microsoft.com/office/drawing/2014/main" id="{00000000-0008-0000-0500-000068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58621</xdr:rowOff>
    </xdr:to>
    <xdr:sp macro="" textlink="">
      <xdr:nvSpPr>
        <xdr:cNvPr id="105" name="Check Box 163" hidden="1">
          <a:extLst>
            <a:ext uri="{63B3BB69-23CF-44E3-9099-C40C66FF867C}">
              <a14:compatExt xmlns:a14="http://schemas.microsoft.com/office/drawing/2010/main" spid="_x0000_s17571"/>
            </a:ext>
            <a:ext uri="{FF2B5EF4-FFF2-40B4-BE49-F238E27FC236}">
              <a16:creationId xmlns:a16="http://schemas.microsoft.com/office/drawing/2014/main" id="{00000000-0008-0000-0500-000069000000}"/>
            </a:ext>
          </a:extLst>
        </xdr:cNvPr>
        <xdr:cNvSpPr/>
      </xdr:nvSpPr>
      <xdr:spPr bwMode="auto">
        <a:xfrm>
          <a:off x="8359140" y="11734800"/>
          <a:ext cx="26670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106" name="Check Box 164" hidden="1">
          <a:extLst>
            <a:ext uri="{63B3BB69-23CF-44E3-9099-C40C66FF867C}">
              <a14:compatExt xmlns:a14="http://schemas.microsoft.com/office/drawing/2010/main" spid="_x0000_s17572"/>
            </a:ext>
            <a:ext uri="{FF2B5EF4-FFF2-40B4-BE49-F238E27FC236}">
              <a16:creationId xmlns:a16="http://schemas.microsoft.com/office/drawing/2014/main" id="{00000000-0008-0000-0500-00006A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58620</xdr:rowOff>
    </xdr:to>
    <xdr:sp macro="" textlink="">
      <xdr:nvSpPr>
        <xdr:cNvPr id="107" name="Check Box 165" hidden="1">
          <a:extLst>
            <a:ext uri="{63B3BB69-23CF-44E3-9099-C40C66FF867C}">
              <a14:compatExt xmlns:a14="http://schemas.microsoft.com/office/drawing/2010/main" spid="_x0000_s17573"/>
            </a:ext>
            <a:ext uri="{FF2B5EF4-FFF2-40B4-BE49-F238E27FC236}">
              <a16:creationId xmlns:a16="http://schemas.microsoft.com/office/drawing/2014/main" id="{00000000-0008-0000-0500-00006B000000}"/>
            </a:ext>
          </a:extLst>
        </xdr:cNvPr>
        <xdr:cNvSpPr/>
      </xdr:nvSpPr>
      <xdr:spPr bwMode="auto">
        <a:xfrm>
          <a:off x="8359140" y="11734800"/>
          <a:ext cx="281940" cy="241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58619</xdr:rowOff>
    </xdr:to>
    <xdr:sp macro="" textlink="">
      <xdr:nvSpPr>
        <xdr:cNvPr id="108" name="Check Box 166" hidden="1">
          <a:extLst>
            <a:ext uri="{63B3BB69-23CF-44E3-9099-C40C66FF867C}">
              <a14:compatExt xmlns:a14="http://schemas.microsoft.com/office/drawing/2010/main" spid="_x0000_s17574"/>
            </a:ext>
            <a:ext uri="{FF2B5EF4-FFF2-40B4-BE49-F238E27FC236}">
              <a16:creationId xmlns:a16="http://schemas.microsoft.com/office/drawing/2014/main" id="{00000000-0008-0000-0500-00006C000000}"/>
            </a:ext>
          </a:extLst>
        </xdr:cNvPr>
        <xdr:cNvSpPr/>
      </xdr:nvSpPr>
      <xdr:spPr bwMode="auto">
        <a:xfrm>
          <a:off x="8359140" y="11734800"/>
          <a:ext cx="26670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4</xdr:col>
      <xdr:colOff>119865</xdr:colOff>
      <xdr:row>6</xdr:row>
      <xdr:rowOff>1</xdr:rowOff>
    </xdr:from>
    <xdr:to>
      <xdr:col>7</xdr:col>
      <xdr:colOff>68629</xdr:colOff>
      <xdr:row>7</xdr:row>
      <xdr:rowOff>127850</xdr:rowOff>
    </xdr:to>
    <xdr:sp macro="" textlink="">
      <xdr:nvSpPr>
        <xdr:cNvPr id="109" name="テキスト ボックス 86">
          <a:extLst>
            <a:ext uri="{FF2B5EF4-FFF2-40B4-BE49-F238E27FC236}">
              <a16:creationId xmlns:a16="http://schemas.microsoft.com/office/drawing/2014/main" id="{00000000-0008-0000-0500-00006D000000}"/>
            </a:ext>
          </a:extLst>
        </xdr:cNvPr>
        <xdr:cNvSpPr txBox="1"/>
      </xdr:nvSpPr>
      <xdr:spPr>
        <a:xfrm>
          <a:off x="1049505" y="1028701"/>
          <a:ext cx="680284" cy="310729"/>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継続</a:t>
          </a:r>
        </a:p>
      </xdr:txBody>
    </xdr:sp>
    <xdr:clientData/>
  </xdr:twoCellAnchor>
  <xdr:oneCellAnchor>
    <xdr:from>
      <xdr:col>35</xdr:col>
      <xdr:colOff>121920</xdr:colOff>
      <xdr:row>44</xdr:row>
      <xdr:rowOff>0</xdr:rowOff>
    </xdr:from>
    <xdr:ext cx="231866" cy="205740"/>
    <xdr:sp macro="" textlink="">
      <xdr:nvSpPr>
        <xdr:cNvPr id="110"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500-00006E00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111"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500-00006F00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112"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500-00007000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113"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500-00007100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14"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500-000072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1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73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1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500-000074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1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75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1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76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1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500-000077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2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78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21"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79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22"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500-00007A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23"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7B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2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7C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125"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500-00007D00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26"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500-00007E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27"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500-00007F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2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80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2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500-000081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82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31"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500-000083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84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3"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85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34"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500-000086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87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6"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88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37"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500-000089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8A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9"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8B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140"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500-00008C00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141"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500-00008D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0"/>
    <xdr:sp macro="" textlink="">
      <xdr:nvSpPr>
        <xdr:cNvPr id="142"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500-00008E000000}"/>
            </a:ext>
          </a:extLst>
        </xdr:cNvPr>
        <xdr:cNvSpPr/>
      </xdr:nvSpPr>
      <xdr:spPr bwMode="auto">
        <a:xfrm>
          <a:off x="8359140" y="11734800"/>
          <a:ext cx="27051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89"/>
    <xdr:sp macro="" textlink="">
      <xdr:nvSpPr>
        <xdr:cNvPr id="143"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500-00008F000000}"/>
            </a:ext>
          </a:extLst>
        </xdr:cNvPr>
        <xdr:cNvSpPr/>
      </xdr:nvSpPr>
      <xdr:spPr bwMode="auto">
        <a:xfrm>
          <a:off x="8359140" y="11734800"/>
          <a:ext cx="25527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144"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500-00009000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45"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500-000091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46"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500-000092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47"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500-000093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48"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500-000094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149"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500-000095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150"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500-00009600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151"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500-000097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152"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500-000098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153"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500-00009900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154"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500-00009A00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55"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500-00009B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5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500-00009C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5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9D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58"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500-00009E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59"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9F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60"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500-0000A0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1"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A1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A2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63"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500-0000A3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A4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A5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6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500-0000A6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A7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A8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169" name="Check Box 91" hidden="1">
          <a:extLst>
            <a:ext uri="{63B3BB69-23CF-44E3-9099-C40C66FF867C}">
              <a14:compatExt xmlns:a14="http://schemas.microsoft.com/office/drawing/2010/main" spid="_x0000_s17499"/>
            </a:ext>
            <a:ext uri="{FF2B5EF4-FFF2-40B4-BE49-F238E27FC236}">
              <a16:creationId xmlns:a16="http://schemas.microsoft.com/office/drawing/2014/main" id="{00000000-0008-0000-0500-0000A9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170" name="Check Box 92" hidden="1">
          <a:extLst>
            <a:ext uri="{63B3BB69-23CF-44E3-9099-C40C66FF867C}">
              <a14:compatExt xmlns:a14="http://schemas.microsoft.com/office/drawing/2010/main" spid="_x0000_s17500"/>
            </a:ext>
            <a:ext uri="{FF2B5EF4-FFF2-40B4-BE49-F238E27FC236}">
              <a16:creationId xmlns:a16="http://schemas.microsoft.com/office/drawing/2014/main" id="{00000000-0008-0000-0500-0000AA00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171" name="Check Box 93" hidden="1">
          <a:extLst>
            <a:ext uri="{63B3BB69-23CF-44E3-9099-C40C66FF867C}">
              <a14:compatExt xmlns:a14="http://schemas.microsoft.com/office/drawing/2010/main" spid="_x0000_s17501"/>
            </a:ext>
            <a:ext uri="{FF2B5EF4-FFF2-40B4-BE49-F238E27FC236}">
              <a16:creationId xmlns:a16="http://schemas.microsoft.com/office/drawing/2014/main" id="{00000000-0008-0000-0500-0000AB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90"/>
    <xdr:sp macro="" textlink="">
      <xdr:nvSpPr>
        <xdr:cNvPr id="172" name="Check Box 94" hidden="1">
          <a:extLst>
            <a:ext uri="{63B3BB69-23CF-44E3-9099-C40C66FF867C}">
              <a14:compatExt xmlns:a14="http://schemas.microsoft.com/office/drawing/2010/main" spid="_x0000_s17502"/>
            </a:ext>
            <a:ext uri="{FF2B5EF4-FFF2-40B4-BE49-F238E27FC236}">
              <a16:creationId xmlns:a16="http://schemas.microsoft.com/office/drawing/2014/main" id="{00000000-0008-0000-0500-0000AC000000}"/>
            </a:ext>
          </a:extLst>
        </xdr:cNvPr>
        <xdr:cNvSpPr/>
      </xdr:nvSpPr>
      <xdr:spPr bwMode="auto">
        <a:xfrm>
          <a:off x="8359140" y="11734800"/>
          <a:ext cx="2552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173" name="Check Box 95" hidden="1">
          <a:extLst>
            <a:ext uri="{63B3BB69-23CF-44E3-9099-C40C66FF867C}">
              <a14:compatExt xmlns:a14="http://schemas.microsoft.com/office/drawing/2010/main" spid="_x0000_s17503"/>
            </a:ext>
            <a:ext uri="{FF2B5EF4-FFF2-40B4-BE49-F238E27FC236}">
              <a16:creationId xmlns:a16="http://schemas.microsoft.com/office/drawing/2014/main" id="{00000000-0008-0000-0500-0000AD00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4"/>
    <xdr:sp macro="" textlink="">
      <xdr:nvSpPr>
        <xdr:cNvPr id="174" name="Check Box 96" hidden="1">
          <a:extLst>
            <a:ext uri="{63B3BB69-23CF-44E3-9099-C40C66FF867C}">
              <a14:compatExt xmlns:a14="http://schemas.microsoft.com/office/drawing/2010/main" spid="_x0000_s17504"/>
            </a:ext>
            <a:ext uri="{FF2B5EF4-FFF2-40B4-BE49-F238E27FC236}">
              <a16:creationId xmlns:a16="http://schemas.microsoft.com/office/drawing/2014/main" id="{00000000-0008-0000-0500-0000AE000000}"/>
            </a:ext>
          </a:extLst>
        </xdr:cNvPr>
        <xdr:cNvSpPr/>
      </xdr:nvSpPr>
      <xdr:spPr bwMode="auto">
        <a:xfrm>
          <a:off x="8610600" y="11734800"/>
          <a:ext cx="247650" cy="2724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75" name="Check Box 97" hidden="1">
          <a:extLst>
            <a:ext uri="{63B3BB69-23CF-44E3-9099-C40C66FF867C}">
              <a14:compatExt xmlns:a14="http://schemas.microsoft.com/office/drawing/2010/main" spid="_x0000_s17505"/>
            </a:ext>
            <a:ext uri="{FF2B5EF4-FFF2-40B4-BE49-F238E27FC236}">
              <a16:creationId xmlns:a16="http://schemas.microsoft.com/office/drawing/2014/main" id="{00000000-0008-0000-0500-0000AF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76" name="Check Box 98" hidden="1">
          <a:extLst>
            <a:ext uri="{63B3BB69-23CF-44E3-9099-C40C66FF867C}">
              <a14:compatExt xmlns:a14="http://schemas.microsoft.com/office/drawing/2010/main" spid="_x0000_s17506"/>
            </a:ext>
            <a:ext uri="{FF2B5EF4-FFF2-40B4-BE49-F238E27FC236}">
              <a16:creationId xmlns:a16="http://schemas.microsoft.com/office/drawing/2014/main" id="{00000000-0008-0000-0500-0000B0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77" name="Check Box 99" hidden="1">
          <a:extLst>
            <a:ext uri="{63B3BB69-23CF-44E3-9099-C40C66FF867C}">
              <a14:compatExt xmlns:a14="http://schemas.microsoft.com/office/drawing/2010/main" spid="_x0000_s17507"/>
            </a:ext>
            <a:ext uri="{FF2B5EF4-FFF2-40B4-BE49-F238E27FC236}">
              <a16:creationId xmlns:a16="http://schemas.microsoft.com/office/drawing/2014/main" id="{00000000-0008-0000-0500-0000B1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178" name="Check Box 101" hidden="1">
          <a:extLst>
            <a:ext uri="{63B3BB69-23CF-44E3-9099-C40C66FF867C}">
              <a14:compatExt xmlns:a14="http://schemas.microsoft.com/office/drawing/2010/main" spid="_x0000_s17509"/>
            </a:ext>
            <a:ext uri="{FF2B5EF4-FFF2-40B4-BE49-F238E27FC236}">
              <a16:creationId xmlns:a16="http://schemas.microsoft.com/office/drawing/2014/main" id="{00000000-0008-0000-0500-0000B2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179" name="Check Box 102" hidden="1">
          <a:extLst>
            <a:ext uri="{63B3BB69-23CF-44E3-9099-C40C66FF867C}">
              <a14:compatExt xmlns:a14="http://schemas.microsoft.com/office/drawing/2010/main" spid="_x0000_s17510"/>
            </a:ext>
            <a:ext uri="{FF2B5EF4-FFF2-40B4-BE49-F238E27FC236}">
              <a16:creationId xmlns:a16="http://schemas.microsoft.com/office/drawing/2014/main" id="{00000000-0008-0000-0500-0000B300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180" name="Check Box 103" hidden="1">
          <a:extLst>
            <a:ext uri="{63B3BB69-23CF-44E3-9099-C40C66FF867C}">
              <a14:compatExt xmlns:a14="http://schemas.microsoft.com/office/drawing/2010/main" spid="_x0000_s17511"/>
            </a:ext>
            <a:ext uri="{FF2B5EF4-FFF2-40B4-BE49-F238E27FC236}">
              <a16:creationId xmlns:a16="http://schemas.microsoft.com/office/drawing/2014/main" id="{00000000-0008-0000-0500-0000B4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181" name="Check Box 104" hidden="1">
          <a:extLst>
            <a:ext uri="{63B3BB69-23CF-44E3-9099-C40C66FF867C}">
              <a14:compatExt xmlns:a14="http://schemas.microsoft.com/office/drawing/2010/main" spid="_x0000_s17512"/>
            </a:ext>
            <a:ext uri="{FF2B5EF4-FFF2-40B4-BE49-F238E27FC236}">
              <a16:creationId xmlns:a16="http://schemas.microsoft.com/office/drawing/2014/main" id="{00000000-0008-0000-0500-0000B5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182" name="Check Box 105" hidden="1">
          <a:extLst>
            <a:ext uri="{63B3BB69-23CF-44E3-9099-C40C66FF867C}">
              <a14:compatExt xmlns:a14="http://schemas.microsoft.com/office/drawing/2010/main" spid="_x0000_s17513"/>
            </a:ext>
            <a:ext uri="{FF2B5EF4-FFF2-40B4-BE49-F238E27FC236}">
              <a16:creationId xmlns:a16="http://schemas.microsoft.com/office/drawing/2014/main" id="{00000000-0008-0000-0500-0000B600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183"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500-0000B700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184"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500-0000B8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0"/>
    <xdr:sp macro="" textlink="">
      <xdr:nvSpPr>
        <xdr:cNvPr id="185"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500-0000B9000000}"/>
            </a:ext>
          </a:extLst>
        </xdr:cNvPr>
        <xdr:cNvSpPr/>
      </xdr:nvSpPr>
      <xdr:spPr bwMode="auto">
        <a:xfrm>
          <a:off x="8359140" y="11734800"/>
          <a:ext cx="27051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89"/>
    <xdr:sp macro="" textlink="">
      <xdr:nvSpPr>
        <xdr:cNvPr id="186"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500-0000BA000000}"/>
            </a:ext>
          </a:extLst>
        </xdr:cNvPr>
        <xdr:cNvSpPr/>
      </xdr:nvSpPr>
      <xdr:spPr bwMode="auto">
        <a:xfrm>
          <a:off x="8359140" y="11734800"/>
          <a:ext cx="25527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187"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500-0000BB00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88"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500-0000BC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89"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500-0000BD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90"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500-0000BE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91"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500-0000BF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192"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500-0000C0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193"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500-0000C100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194"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500-0000C2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195"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500-0000C3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196"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500-0000C400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197"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500-0000C500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98"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500-0000C6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9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500-0000C7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C8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01"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500-0000C9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CA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03"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500-0000CB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CC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CD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0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500-0000CE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CF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D0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0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500-0000D1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1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D2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11"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D3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212" name="Check Box 107" hidden="1">
          <a:extLst>
            <a:ext uri="{63B3BB69-23CF-44E3-9099-C40C66FF867C}">
              <a14:compatExt xmlns:a14="http://schemas.microsoft.com/office/drawing/2010/main" spid="_x0000_s17515"/>
            </a:ext>
            <a:ext uri="{FF2B5EF4-FFF2-40B4-BE49-F238E27FC236}">
              <a16:creationId xmlns:a16="http://schemas.microsoft.com/office/drawing/2014/main" id="{00000000-0008-0000-0500-0000D400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213" name="Check Box 108" hidden="1">
          <a:extLst>
            <a:ext uri="{63B3BB69-23CF-44E3-9099-C40C66FF867C}">
              <a14:compatExt xmlns:a14="http://schemas.microsoft.com/office/drawing/2010/main" spid="_x0000_s17516"/>
            </a:ext>
            <a:ext uri="{FF2B5EF4-FFF2-40B4-BE49-F238E27FC236}">
              <a16:creationId xmlns:a16="http://schemas.microsoft.com/office/drawing/2014/main" id="{00000000-0008-0000-0500-0000D500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214" name="Check Box 109" hidden="1">
          <a:extLst>
            <a:ext uri="{63B3BB69-23CF-44E3-9099-C40C66FF867C}">
              <a14:compatExt xmlns:a14="http://schemas.microsoft.com/office/drawing/2010/main" spid="_x0000_s17517"/>
            </a:ext>
            <a:ext uri="{FF2B5EF4-FFF2-40B4-BE49-F238E27FC236}">
              <a16:creationId xmlns:a16="http://schemas.microsoft.com/office/drawing/2014/main" id="{00000000-0008-0000-0500-0000D600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51"/>
    <xdr:sp macro="" textlink="">
      <xdr:nvSpPr>
        <xdr:cNvPr id="215" name="Check Box 110" hidden="1">
          <a:extLst>
            <a:ext uri="{63B3BB69-23CF-44E3-9099-C40C66FF867C}">
              <a14:compatExt xmlns:a14="http://schemas.microsoft.com/office/drawing/2010/main" spid="_x0000_s17518"/>
            </a:ext>
            <a:ext uri="{FF2B5EF4-FFF2-40B4-BE49-F238E27FC236}">
              <a16:creationId xmlns:a16="http://schemas.microsoft.com/office/drawing/2014/main" id="{00000000-0008-0000-0500-0000D7000000}"/>
            </a:ext>
          </a:extLst>
        </xdr:cNvPr>
        <xdr:cNvSpPr/>
      </xdr:nvSpPr>
      <xdr:spPr bwMode="auto">
        <a:xfrm>
          <a:off x="8359140" y="11734800"/>
          <a:ext cx="25527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216" name="Check Box 111" hidden="1">
          <a:extLst>
            <a:ext uri="{63B3BB69-23CF-44E3-9099-C40C66FF867C}">
              <a14:compatExt xmlns:a14="http://schemas.microsoft.com/office/drawing/2010/main" spid="_x0000_s17519"/>
            </a:ext>
            <a:ext uri="{FF2B5EF4-FFF2-40B4-BE49-F238E27FC236}">
              <a16:creationId xmlns:a16="http://schemas.microsoft.com/office/drawing/2014/main" id="{00000000-0008-0000-0500-0000D800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217" name="Check Box 112" hidden="1">
          <a:extLst>
            <a:ext uri="{63B3BB69-23CF-44E3-9099-C40C66FF867C}">
              <a14:compatExt xmlns:a14="http://schemas.microsoft.com/office/drawing/2010/main" spid="_x0000_s17520"/>
            </a:ext>
            <a:ext uri="{FF2B5EF4-FFF2-40B4-BE49-F238E27FC236}">
              <a16:creationId xmlns:a16="http://schemas.microsoft.com/office/drawing/2014/main" id="{00000000-0008-0000-0500-0000D900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18" name="Check Box 113" hidden="1">
          <a:extLst>
            <a:ext uri="{63B3BB69-23CF-44E3-9099-C40C66FF867C}">
              <a14:compatExt xmlns:a14="http://schemas.microsoft.com/office/drawing/2010/main" spid="_x0000_s17521"/>
            </a:ext>
            <a:ext uri="{FF2B5EF4-FFF2-40B4-BE49-F238E27FC236}">
              <a16:creationId xmlns:a16="http://schemas.microsoft.com/office/drawing/2014/main" id="{00000000-0008-0000-0500-0000DA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19" name="Check Box 114" hidden="1">
          <a:extLst>
            <a:ext uri="{63B3BB69-23CF-44E3-9099-C40C66FF867C}">
              <a14:compatExt xmlns:a14="http://schemas.microsoft.com/office/drawing/2010/main" spid="_x0000_s17522"/>
            </a:ext>
            <a:ext uri="{FF2B5EF4-FFF2-40B4-BE49-F238E27FC236}">
              <a16:creationId xmlns:a16="http://schemas.microsoft.com/office/drawing/2014/main" id="{00000000-0008-0000-0500-0000DB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20" name="Check Box 115" hidden="1">
          <a:extLst>
            <a:ext uri="{63B3BB69-23CF-44E3-9099-C40C66FF867C}">
              <a14:compatExt xmlns:a14="http://schemas.microsoft.com/office/drawing/2010/main" spid="_x0000_s17523"/>
            </a:ext>
            <a:ext uri="{FF2B5EF4-FFF2-40B4-BE49-F238E27FC236}">
              <a16:creationId xmlns:a16="http://schemas.microsoft.com/office/drawing/2014/main" id="{00000000-0008-0000-0500-0000DC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221" name="Check Box 117" hidden="1">
          <a:extLst>
            <a:ext uri="{63B3BB69-23CF-44E3-9099-C40C66FF867C}">
              <a14:compatExt xmlns:a14="http://schemas.microsoft.com/office/drawing/2010/main" spid="_x0000_s17525"/>
            </a:ext>
            <a:ext uri="{FF2B5EF4-FFF2-40B4-BE49-F238E27FC236}">
              <a16:creationId xmlns:a16="http://schemas.microsoft.com/office/drawing/2014/main" id="{00000000-0008-0000-0500-0000DD00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222" name="Check Box 118" hidden="1">
          <a:extLst>
            <a:ext uri="{63B3BB69-23CF-44E3-9099-C40C66FF867C}">
              <a14:compatExt xmlns:a14="http://schemas.microsoft.com/office/drawing/2010/main" spid="_x0000_s17526"/>
            </a:ext>
            <a:ext uri="{FF2B5EF4-FFF2-40B4-BE49-F238E27FC236}">
              <a16:creationId xmlns:a16="http://schemas.microsoft.com/office/drawing/2014/main" id="{00000000-0008-0000-0500-0000DE00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223" name="Check Box 119" hidden="1">
          <a:extLst>
            <a:ext uri="{63B3BB69-23CF-44E3-9099-C40C66FF867C}">
              <a14:compatExt xmlns:a14="http://schemas.microsoft.com/office/drawing/2010/main" spid="_x0000_s17527"/>
            </a:ext>
            <a:ext uri="{FF2B5EF4-FFF2-40B4-BE49-F238E27FC236}">
              <a16:creationId xmlns:a16="http://schemas.microsoft.com/office/drawing/2014/main" id="{00000000-0008-0000-0500-0000DF00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224" name="Check Box 120" hidden="1">
          <a:extLst>
            <a:ext uri="{63B3BB69-23CF-44E3-9099-C40C66FF867C}">
              <a14:compatExt xmlns:a14="http://schemas.microsoft.com/office/drawing/2010/main" spid="_x0000_s17528"/>
            </a:ext>
            <a:ext uri="{FF2B5EF4-FFF2-40B4-BE49-F238E27FC236}">
              <a16:creationId xmlns:a16="http://schemas.microsoft.com/office/drawing/2014/main" id="{00000000-0008-0000-0500-0000E000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225" name="Check Box 121" hidden="1">
          <a:extLst>
            <a:ext uri="{63B3BB69-23CF-44E3-9099-C40C66FF867C}">
              <a14:compatExt xmlns:a14="http://schemas.microsoft.com/office/drawing/2010/main" spid="_x0000_s17529"/>
            </a:ext>
            <a:ext uri="{FF2B5EF4-FFF2-40B4-BE49-F238E27FC236}">
              <a16:creationId xmlns:a16="http://schemas.microsoft.com/office/drawing/2014/main" id="{00000000-0008-0000-0500-0000E100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226" name="Check Box 91" hidden="1">
          <a:extLst>
            <a:ext uri="{63B3BB69-23CF-44E3-9099-C40C66FF867C}">
              <a14:compatExt xmlns:a14="http://schemas.microsoft.com/office/drawing/2010/main" spid="_x0000_s17499"/>
            </a:ext>
            <a:ext uri="{FF2B5EF4-FFF2-40B4-BE49-F238E27FC236}">
              <a16:creationId xmlns:a16="http://schemas.microsoft.com/office/drawing/2014/main" id="{00000000-0008-0000-0500-0000E2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227" name="Check Box 92" hidden="1">
          <a:extLst>
            <a:ext uri="{63B3BB69-23CF-44E3-9099-C40C66FF867C}">
              <a14:compatExt xmlns:a14="http://schemas.microsoft.com/office/drawing/2010/main" spid="_x0000_s17500"/>
            </a:ext>
            <a:ext uri="{FF2B5EF4-FFF2-40B4-BE49-F238E27FC236}">
              <a16:creationId xmlns:a16="http://schemas.microsoft.com/office/drawing/2014/main" id="{00000000-0008-0000-0500-0000E300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228" name="Check Box 93" hidden="1">
          <a:extLst>
            <a:ext uri="{63B3BB69-23CF-44E3-9099-C40C66FF867C}">
              <a14:compatExt xmlns:a14="http://schemas.microsoft.com/office/drawing/2010/main" spid="_x0000_s17501"/>
            </a:ext>
            <a:ext uri="{FF2B5EF4-FFF2-40B4-BE49-F238E27FC236}">
              <a16:creationId xmlns:a16="http://schemas.microsoft.com/office/drawing/2014/main" id="{00000000-0008-0000-0500-0000E4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90"/>
    <xdr:sp macro="" textlink="">
      <xdr:nvSpPr>
        <xdr:cNvPr id="229" name="Check Box 94" hidden="1">
          <a:extLst>
            <a:ext uri="{63B3BB69-23CF-44E3-9099-C40C66FF867C}">
              <a14:compatExt xmlns:a14="http://schemas.microsoft.com/office/drawing/2010/main" spid="_x0000_s17502"/>
            </a:ext>
            <a:ext uri="{FF2B5EF4-FFF2-40B4-BE49-F238E27FC236}">
              <a16:creationId xmlns:a16="http://schemas.microsoft.com/office/drawing/2014/main" id="{00000000-0008-0000-0500-0000E5000000}"/>
            </a:ext>
          </a:extLst>
        </xdr:cNvPr>
        <xdr:cNvSpPr/>
      </xdr:nvSpPr>
      <xdr:spPr bwMode="auto">
        <a:xfrm>
          <a:off x="8359140" y="11734800"/>
          <a:ext cx="2552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230" name="Check Box 95" hidden="1">
          <a:extLst>
            <a:ext uri="{63B3BB69-23CF-44E3-9099-C40C66FF867C}">
              <a14:compatExt xmlns:a14="http://schemas.microsoft.com/office/drawing/2010/main" spid="_x0000_s17503"/>
            </a:ext>
            <a:ext uri="{FF2B5EF4-FFF2-40B4-BE49-F238E27FC236}">
              <a16:creationId xmlns:a16="http://schemas.microsoft.com/office/drawing/2014/main" id="{00000000-0008-0000-0500-0000E600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4"/>
    <xdr:sp macro="" textlink="">
      <xdr:nvSpPr>
        <xdr:cNvPr id="231" name="Check Box 96" hidden="1">
          <a:extLst>
            <a:ext uri="{63B3BB69-23CF-44E3-9099-C40C66FF867C}">
              <a14:compatExt xmlns:a14="http://schemas.microsoft.com/office/drawing/2010/main" spid="_x0000_s17504"/>
            </a:ext>
            <a:ext uri="{FF2B5EF4-FFF2-40B4-BE49-F238E27FC236}">
              <a16:creationId xmlns:a16="http://schemas.microsoft.com/office/drawing/2014/main" id="{00000000-0008-0000-0500-0000E7000000}"/>
            </a:ext>
          </a:extLst>
        </xdr:cNvPr>
        <xdr:cNvSpPr/>
      </xdr:nvSpPr>
      <xdr:spPr bwMode="auto">
        <a:xfrm>
          <a:off x="8610600" y="11734800"/>
          <a:ext cx="247650" cy="2724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32" name="Check Box 97" hidden="1">
          <a:extLst>
            <a:ext uri="{63B3BB69-23CF-44E3-9099-C40C66FF867C}">
              <a14:compatExt xmlns:a14="http://schemas.microsoft.com/office/drawing/2010/main" spid="_x0000_s17505"/>
            </a:ext>
            <a:ext uri="{FF2B5EF4-FFF2-40B4-BE49-F238E27FC236}">
              <a16:creationId xmlns:a16="http://schemas.microsoft.com/office/drawing/2014/main" id="{00000000-0008-0000-0500-0000E8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33" name="Check Box 98" hidden="1">
          <a:extLst>
            <a:ext uri="{63B3BB69-23CF-44E3-9099-C40C66FF867C}">
              <a14:compatExt xmlns:a14="http://schemas.microsoft.com/office/drawing/2010/main" spid="_x0000_s17506"/>
            </a:ext>
            <a:ext uri="{FF2B5EF4-FFF2-40B4-BE49-F238E27FC236}">
              <a16:creationId xmlns:a16="http://schemas.microsoft.com/office/drawing/2014/main" id="{00000000-0008-0000-0500-0000E9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34" name="Check Box 99" hidden="1">
          <a:extLst>
            <a:ext uri="{63B3BB69-23CF-44E3-9099-C40C66FF867C}">
              <a14:compatExt xmlns:a14="http://schemas.microsoft.com/office/drawing/2010/main" spid="_x0000_s17507"/>
            </a:ext>
            <a:ext uri="{FF2B5EF4-FFF2-40B4-BE49-F238E27FC236}">
              <a16:creationId xmlns:a16="http://schemas.microsoft.com/office/drawing/2014/main" id="{00000000-0008-0000-0500-0000EA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235" name="Check Box 101" hidden="1">
          <a:extLst>
            <a:ext uri="{63B3BB69-23CF-44E3-9099-C40C66FF867C}">
              <a14:compatExt xmlns:a14="http://schemas.microsoft.com/office/drawing/2010/main" spid="_x0000_s17509"/>
            </a:ext>
            <a:ext uri="{FF2B5EF4-FFF2-40B4-BE49-F238E27FC236}">
              <a16:creationId xmlns:a16="http://schemas.microsoft.com/office/drawing/2014/main" id="{00000000-0008-0000-0500-0000EB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236" name="Check Box 102" hidden="1">
          <a:extLst>
            <a:ext uri="{63B3BB69-23CF-44E3-9099-C40C66FF867C}">
              <a14:compatExt xmlns:a14="http://schemas.microsoft.com/office/drawing/2010/main" spid="_x0000_s17510"/>
            </a:ext>
            <a:ext uri="{FF2B5EF4-FFF2-40B4-BE49-F238E27FC236}">
              <a16:creationId xmlns:a16="http://schemas.microsoft.com/office/drawing/2014/main" id="{00000000-0008-0000-0500-0000EC00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237" name="Check Box 103" hidden="1">
          <a:extLst>
            <a:ext uri="{63B3BB69-23CF-44E3-9099-C40C66FF867C}">
              <a14:compatExt xmlns:a14="http://schemas.microsoft.com/office/drawing/2010/main" spid="_x0000_s17511"/>
            </a:ext>
            <a:ext uri="{FF2B5EF4-FFF2-40B4-BE49-F238E27FC236}">
              <a16:creationId xmlns:a16="http://schemas.microsoft.com/office/drawing/2014/main" id="{00000000-0008-0000-0500-0000ED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238" name="Check Box 104" hidden="1">
          <a:extLst>
            <a:ext uri="{63B3BB69-23CF-44E3-9099-C40C66FF867C}">
              <a14:compatExt xmlns:a14="http://schemas.microsoft.com/office/drawing/2010/main" spid="_x0000_s17512"/>
            </a:ext>
            <a:ext uri="{FF2B5EF4-FFF2-40B4-BE49-F238E27FC236}">
              <a16:creationId xmlns:a16="http://schemas.microsoft.com/office/drawing/2014/main" id="{00000000-0008-0000-0500-0000EE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239" name="Check Box 105" hidden="1">
          <a:extLst>
            <a:ext uri="{63B3BB69-23CF-44E3-9099-C40C66FF867C}">
              <a14:compatExt xmlns:a14="http://schemas.microsoft.com/office/drawing/2010/main" spid="_x0000_s17513"/>
            </a:ext>
            <a:ext uri="{FF2B5EF4-FFF2-40B4-BE49-F238E27FC236}">
              <a16:creationId xmlns:a16="http://schemas.microsoft.com/office/drawing/2014/main" id="{00000000-0008-0000-0500-0000EF00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240"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500-0000F000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241"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500-0000F1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0"/>
    <xdr:sp macro="" textlink="">
      <xdr:nvSpPr>
        <xdr:cNvPr id="242"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500-0000F2000000}"/>
            </a:ext>
          </a:extLst>
        </xdr:cNvPr>
        <xdr:cNvSpPr/>
      </xdr:nvSpPr>
      <xdr:spPr bwMode="auto">
        <a:xfrm>
          <a:off x="8359140" y="11734800"/>
          <a:ext cx="27051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89"/>
    <xdr:sp macro="" textlink="">
      <xdr:nvSpPr>
        <xdr:cNvPr id="243"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500-0000F3000000}"/>
            </a:ext>
          </a:extLst>
        </xdr:cNvPr>
        <xdr:cNvSpPr/>
      </xdr:nvSpPr>
      <xdr:spPr bwMode="auto">
        <a:xfrm>
          <a:off x="8359140" y="11734800"/>
          <a:ext cx="25527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244"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500-0000F400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45"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500-0000F5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46"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500-0000F6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47"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500-0000F7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48"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500-0000F8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249"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500-0000F9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250"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500-0000FA00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251"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500-0000FB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252"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500-0000FC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253"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500-0000FD00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254"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500-0000FE00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55"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500-0000FF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5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500-000000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5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01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58"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500-000002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59"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03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60"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500-000004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1"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05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06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63"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500-000007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08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09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6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500-00000A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0B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0C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269" name="Check Box 122" hidden="1">
          <a:extLst>
            <a:ext uri="{63B3BB69-23CF-44E3-9099-C40C66FF867C}">
              <a14:compatExt xmlns:a14="http://schemas.microsoft.com/office/drawing/2010/main" spid="_x0000_s17530"/>
            </a:ext>
            <a:ext uri="{FF2B5EF4-FFF2-40B4-BE49-F238E27FC236}">
              <a16:creationId xmlns:a16="http://schemas.microsoft.com/office/drawing/2014/main" id="{00000000-0008-0000-0500-00000D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270" name="Check Box 123" hidden="1">
          <a:extLst>
            <a:ext uri="{63B3BB69-23CF-44E3-9099-C40C66FF867C}">
              <a14:compatExt xmlns:a14="http://schemas.microsoft.com/office/drawing/2010/main" spid="_x0000_s17531"/>
            </a:ext>
            <a:ext uri="{FF2B5EF4-FFF2-40B4-BE49-F238E27FC236}">
              <a16:creationId xmlns:a16="http://schemas.microsoft.com/office/drawing/2014/main" id="{00000000-0008-0000-0500-00000E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271" name="Check Box 124" hidden="1">
          <a:extLst>
            <a:ext uri="{63B3BB69-23CF-44E3-9099-C40C66FF867C}">
              <a14:compatExt xmlns:a14="http://schemas.microsoft.com/office/drawing/2010/main" spid="_x0000_s17532"/>
            </a:ext>
            <a:ext uri="{FF2B5EF4-FFF2-40B4-BE49-F238E27FC236}">
              <a16:creationId xmlns:a16="http://schemas.microsoft.com/office/drawing/2014/main" id="{00000000-0008-0000-0500-00000F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49"/>
    <xdr:sp macro="" textlink="">
      <xdr:nvSpPr>
        <xdr:cNvPr id="272" name="Check Box 125" hidden="1">
          <a:extLst>
            <a:ext uri="{63B3BB69-23CF-44E3-9099-C40C66FF867C}">
              <a14:compatExt xmlns:a14="http://schemas.microsoft.com/office/drawing/2010/main" spid="_x0000_s17533"/>
            </a:ext>
            <a:ext uri="{FF2B5EF4-FFF2-40B4-BE49-F238E27FC236}">
              <a16:creationId xmlns:a16="http://schemas.microsoft.com/office/drawing/2014/main" id="{00000000-0008-0000-0500-000010010000}"/>
            </a:ext>
          </a:extLst>
        </xdr:cNvPr>
        <xdr:cNvSpPr/>
      </xdr:nvSpPr>
      <xdr:spPr bwMode="auto">
        <a:xfrm>
          <a:off x="8359140" y="11734800"/>
          <a:ext cx="25527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273" name="Check Box 126" hidden="1">
          <a:extLst>
            <a:ext uri="{63B3BB69-23CF-44E3-9099-C40C66FF867C}">
              <a14:compatExt xmlns:a14="http://schemas.microsoft.com/office/drawing/2010/main" spid="_x0000_s17534"/>
            </a:ext>
            <a:ext uri="{FF2B5EF4-FFF2-40B4-BE49-F238E27FC236}">
              <a16:creationId xmlns:a16="http://schemas.microsoft.com/office/drawing/2014/main" id="{00000000-0008-0000-0500-00001101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274" name="Check Box 127" hidden="1">
          <a:extLst>
            <a:ext uri="{63B3BB69-23CF-44E3-9099-C40C66FF867C}">
              <a14:compatExt xmlns:a14="http://schemas.microsoft.com/office/drawing/2010/main" spid="_x0000_s17535"/>
            </a:ext>
            <a:ext uri="{FF2B5EF4-FFF2-40B4-BE49-F238E27FC236}">
              <a16:creationId xmlns:a16="http://schemas.microsoft.com/office/drawing/2014/main" id="{00000000-0008-0000-0500-00001201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75" name="Check Box 128" hidden="1">
          <a:extLst>
            <a:ext uri="{63B3BB69-23CF-44E3-9099-C40C66FF867C}">
              <a14:compatExt xmlns:a14="http://schemas.microsoft.com/office/drawing/2010/main" spid="_x0000_s17536"/>
            </a:ext>
            <a:ext uri="{FF2B5EF4-FFF2-40B4-BE49-F238E27FC236}">
              <a16:creationId xmlns:a16="http://schemas.microsoft.com/office/drawing/2014/main" id="{00000000-0008-0000-0500-000013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76" name="Check Box 129" hidden="1">
          <a:extLst>
            <a:ext uri="{63B3BB69-23CF-44E3-9099-C40C66FF867C}">
              <a14:compatExt xmlns:a14="http://schemas.microsoft.com/office/drawing/2010/main" spid="_x0000_s17537"/>
            </a:ext>
            <a:ext uri="{FF2B5EF4-FFF2-40B4-BE49-F238E27FC236}">
              <a16:creationId xmlns:a16="http://schemas.microsoft.com/office/drawing/2014/main" id="{00000000-0008-0000-0500-000014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77" name="Check Box 130" hidden="1">
          <a:extLst>
            <a:ext uri="{63B3BB69-23CF-44E3-9099-C40C66FF867C}">
              <a14:compatExt xmlns:a14="http://schemas.microsoft.com/office/drawing/2010/main" spid="_x0000_s17538"/>
            </a:ext>
            <a:ext uri="{FF2B5EF4-FFF2-40B4-BE49-F238E27FC236}">
              <a16:creationId xmlns:a16="http://schemas.microsoft.com/office/drawing/2014/main" id="{00000000-0008-0000-0500-000015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278" name="Check Box 132" hidden="1">
          <a:extLst>
            <a:ext uri="{63B3BB69-23CF-44E3-9099-C40C66FF867C}">
              <a14:compatExt xmlns:a14="http://schemas.microsoft.com/office/drawing/2010/main" spid="_x0000_s17540"/>
            </a:ext>
            <a:ext uri="{FF2B5EF4-FFF2-40B4-BE49-F238E27FC236}">
              <a16:creationId xmlns:a16="http://schemas.microsoft.com/office/drawing/2014/main" id="{00000000-0008-0000-0500-000016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279" name="Check Box 133" hidden="1">
          <a:extLst>
            <a:ext uri="{63B3BB69-23CF-44E3-9099-C40C66FF867C}">
              <a14:compatExt xmlns:a14="http://schemas.microsoft.com/office/drawing/2010/main" spid="_x0000_s17541"/>
            </a:ext>
            <a:ext uri="{FF2B5EF4-FFF2-40B4-BE49-F238E27FC236}">
              <a16:creationId xmlns:a16="http://schemas.microsoft.com/office/drawing/2014/main" id="{00000000-0008-0000-0500-00001701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280" name="Check Box 134" hidden="1">
          <a:extLst>
            <a:ext uri="{63B3BB69-23CF-44E3-9099-C40C66FF867C}">
              <a14:compatExt xmlns:a14="http://schemas.microsoft.com/office/drawing/2010/main" spid="_x0000_s17542"/>
            </a:ext>
            <a:ext uri="{FF2B5EF4-FFF2-40B4-BE49-F238E27FC236}">
              <a16:creationId xmlns:a16="http://schemas.microsoft.com/office/drawing/2014/main" id="{00000000-0008-0000-0500-000018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281" name="Check Box 135" hidden="1">
          <a:extLst>
            <a:ext uri="{63B3BB69-23CF-44E3-9099-C40C66FF867C}">
              <a14:compatExt xmlns:a14="http://schemas.microsoft.com/office/drawing/2010/main" spid="_x0000_s17543"/>
            </a:ext>
            <a:ext uri="{FF2B5EF4-FFF2-40B4-BE49-F238E27FC236}">
              <a16:creationId xmlns:a16="http://schemas.microsoft.com/office/drawing/2014/main" id="{00000000-0008-0000-0500-000019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282" name="Check Box 136" hidden="1">
          <a:extLst>
            <a:ext uri="{63B3BB69-23CF-44E3-9099-C40C66FF867C}">
              <a14:compatExt xmlns:a14="http://schemas.microsoft.com/office/drawing/2010/main" spid="_x0000_s17544"/>
            </a:ext>
            <a:ext uri="{FF2B5EF4-FFF2-40B4-BE49-F238E27FC236}">
              <a16:creationId xmlns:a16="http://schemas.microsoft.com/office/drawing/2014/main" id="{00000000-0008-0000-0500-00001A01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283" name="Check Box 107" hidden="1">
          <a:extLst>
            <a:ext uri="{63B3BB69-23CF-44E3-9099-C40C66FF867C}">
              <a14:compatExt xmlns:a14="http://schemas.microsoft.com/office/drawing/2010/main" spid="_x0000_s17515"/>
            </a:ext>
            <a:ext uri="{FF2B5EF4-FFF2-40B4-BE49-F238E27FC236}">
              <a16:creationId xmlns:a16="http://schemas.microsoft.com/office/drawing/2014/main" id="{00000000-0008-0000-0500-00001B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284" name="Check Box 108" hidden="1">
          <a:extLst>
            <a:ext uri="{63B3BB69-23CF-44E3-9099-C40C66FF867C}">
              <a14:compatExt xmlns:a14="http://schemas.microsoft.com/office/drawing/2010/main" spid="_x0000_s17516"/>
            </a:ext>
            <a:ext uri="{FF2B5EF4-FFF2-40B4-BE49-F238E27FC236}">
              <a16:creationId xmlns:a16="http://schemas.microsoft.com/office/drawing/2014/main" id="{00000000-0008-0000-0500-00001C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285" name="Check Box 109" hidden="1">
          <a:extLst>
            <a:ext uri="{63B3BB69-23CF-44E3-9099-C40C66FF867C}">
              <a14:compatExt xmlns:a14="http://schemas.microsoft.com/office/drawing/2010/main" spid="_x0000_s17517"/>
            </a:ext>
            <a:ext uri="{FF2B5EF4-FFF2-40B4-BE49-F238E27FC236}">
              <a16:creationId xmlns:a16="http://schemas.microsoft.com/office/drawing/2014/main" id="{00000000-0008-0000-0500-00001D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51"/>
    <xdr:sp macro="" textlink="">
      <xdr:nvSpPr>
        <xdr:cNvPr id="286" name="Check Box 110" hidden="1">
          <a:extLst>
            <a:ext uri="{63B3BB69-23CF-44E3-9099-C40C66FF867C}">
              <a14:compatExt xmlns:a14="http://schemas.microsoft.com/office/drawing/2010/main" spid="_x0000_s17518"/>
            </a:ext>
            <a:ext uri="{FF2B5EF4-FFF2-40B4-BE49-F238E27FC236}">
              <a16:creationId xmlns:a16="http://schemas.microsoft.com/office/drawing/2014/main" id="{00000000-0008-0000-0500-00001E010000}"/>
            </a:ext>
          </a:extLst>
        </xdr:cNvPr>
        <xdr:cNvSpPr/>
      </xdr:nvSpPr>
      <xdr:spPr bwMode="auto">
        <a:xfrm>
          <a:off x="8359140" y="11734800"/>
          <a:ext cx="25527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287" name="Check Box 111" hidden="1">
          <a:extLst>
            <a:ext uri="{63B3BB69-23CF-44E3-9099-C40C66FF867C}">
              <a14:compatExt xmlns:a14="http://schemas.microsoft.com/office/drawing/2010/main" spid="_x0000_s17519"/>
            </a:ext>
            <a:ext uri="{FF2B5EF4-FFF2-40B4-BE49-F238E27FC236}">
              <a16:creationId xmlns:a16="http://schemas.microsoft.com/office/drawing/2014/main" id="{00000000-0008-0000-0500-00001F01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288" name="Check Box 112" hidden="1">
          <a:extLst>
            <a:ext uri="{63B3BB69-23CF-44E3-9099-C40C66FF867C}">
              <a14:compatExt xmlns:a14="http://schemas.microsoft.com/office/drawing/2010/main" spid="_x0000_s17520"/>
            </a:ext>
            <a:ext uri="{FF2B5EF4-FFF2-40B4-BE49-F238E27FC236}">
              <a16:creationId xmlns:a16="http://schemas.microsoft.com/office/drawing/2014/main" id="{00000000-0008-0000-0500-00002001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89" name="Check Box 113" hidden="1">
          <a:extLst>
            <a:ext uri="{63B3BB69-23CF-44E3-9099-C40C66FF867C}">
              <a14:compatExt xmlns:a14="http://schemas.microsoft.com/office/drawing/2010/main" spid="_x0000_s17521"/>
            </a:ext>
            <a:ext uri="{FF2B5EF4-FFF2-40B4-BE49-F238E27FC236}">
              <a16:creationId xmlns:a16="http://schemas.microsoft.com/office/drawing/2014/main" id="{00000000-0008-0000-0500-000021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90" name="Check Box 114" hidden="1">
          <a:extLst>
            <a:ext uri="{63B3BB69-23CF-44E3-9099-C40C66FF867C}">
              <a14:compatExt xmlns:a14="http://schemas.microsoft.com/office/drawing/2010/main" spid="_x0000_s17522"/>
            </a:ext>
            <a:ext uri="{FF2B5EF4-FFF2-40B4-BE49-F238E27FC236}">
              <a16:creationId xmlns:a16="http://schemas.microsoft.com/office/drawing/2014/main" id="{00000000-0008-0000-0500-000022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91" name="Check Box 115" hidden="1">
          <a:extLst>
            <a:ext uri="{63B3BB69-23CF-44E3-9099-C40C66FF867C}">
              <a14:compatExt xmlns:a14="http://schemas.microsoft.com/office/drawing/2010/main" spid="_x0000_s17523"/>
            </a:ext>
            <a:ext uri="{FF2B5EF4-FFF2-40B4-BE49-F238E27FC236}">
              <a16:creationId xmlns:a16="http://schemas.microsoft.com/office/drawing/2014/main" id="{00000000-0008-0000-0500-000023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292" name="Check Box 117" hidden="1">
          <a:extLst>
            <a:ext uri="{63B3BB69-23CF-44E3-9099-C40C66FF867C}">
              <a14:compatExt xmlns:a14="http://schemas.microsoft.com/office/drawing/2010/main" spid="_x0000_s17525"/>
            </a:ext>
            <a:ext uri="{FF2B5EF4-FFF2-40B4-BE49-F238E27FC236}">
              <a16:creationId xmlns:a16="http://schemas.microsoft.com/office/drawing/2014/main" id="{00000000-0008-0000-0500-000024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293" name="Check Box 118" hidden="1">
          <a:extLst>
            <a:ext uri="{63B3BB69-23CF-44E3-9099-C40C66FF867C}">
              <a14:compatExt xmlns:a14="http://schemas.microsoft.com/office/drawing/2010/main" spid="_x0000_s17526"/>
            </a:ext>
            <a:ext uri="{FF2B5EF4-FFF2-40B4-BE49-F238E27FC236}">
              <a16:creationId xmlns:a16="http://schemas.microsoft.com/office/drawing/2014/main" id="{00000000-0008-0000-0500-00002501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294" name="Check Box 119" hidden="1">
          <a:extLst>
            <a:ext uri="{63B3BB69-23CF-44E3-9099-C40C66FF867C}">
              <a14:compatExt xmlns:a14="http://schemas.microsoft.com/office/drawing/2010/main" spid="_x0000_s17527"/>
            </a:ext>
            <a:ext uri="{FF2B5EF4-FFF2-40B4-BE49-F238E27FC236}">
              <a16:creationId xmlns:a16="http://schemas.microsoft.com/office/drawing/2014/main" id="{00000000-0008-0000-0500-000026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295" name="Check Box 120" hidden="1">
          <a:extLst>
            <a:ext uri="{63B3BB69-23CF-44E3-9099-C40C66FF867C}">
              <a14:compatExt xmlns:a14="http://schemas.microsoft.com/office/drawing/2010/main" spid="_x0000_s17528"/>
            </a:ext>
            <a:ext uri="{FF2B5EF4-FFF2-40B4-BE49-F238E27FC236}">
              <a16:creationId xmlns:a16="http://schemas.microsoft.com/office/drawing/2014/main" id="{00000000-0008-0000-0500-000027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296" name="Check Box 121" hidden="1">
          <a:extLst>
            <a:ext uri="{63B3BB69-23CF-44E3-9099-C40C66FF867C}">
              <a14:compatExt xmlns:a14="http://schemas.microsoft.com/office/drawing/2010/main" spid="_x0000_s17529"/>
            </a:ext>
            <a:ext uri="{FF2B5EF4-FFF2-40B4-BE49-F238E27FC236}">
              <a16:creationId xmlns:a16="http://schemas.microsoft.com/office/drawing/2014/main" id="{00000000-0008-0000-0500-00002801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297" name="Check Box 91" hidden="1">
          <a:extLst>
            <a:ext uri="{63B3BB69-23CF-44E3-9099-C40C66FF867C}">
              <a14:compatExt xmlns:a14="http://schemas.microsoft.com/office/drawing/2010/main" spid="_x0000_s17499"/>
            </a:ext>
            <a:ext uri="{FF2B5EF4-FFF2-40B4-BE49-F238E27FC236}">
              <a16:creationId xmlns:a16="http://schemas.microsoft.com/office/drawing/2014/main" id="{00000000-0008-0000-0500-000029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298" name="Check Box 92" hidden="1">
          <a:extLst>
            <a:ext uri="{63B3BB69-23CF-44E3-9099-C40C66FF867C}">
              <a14:compatExt xmlns:a14="http://schemas.microsoft.com/office/drawing/2010/main" spid="_x0000_s17500"/>
            </a:ext>
            <a:ext uri="{FF2B5EF4-FFF2-40B4-BE49-F238E27FC236}">
              <a16:creationId xmlns:a16="http://schemas.microsoft.com/office/drawing/2014/main" id="{00000000-0008-0000-0500-00002A01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299" name="Check Box 93" hidden="1">
          <a:extLst>
            <a:ext uri="{63B3BB69-23CF-44E3-9099-C40C66FF867C}">
              <a14:compatExt xmlns:a14="http://schemas.microsoft.com/office/drawing/2010/main" spid="_x0000_s17501"/>
            </a:ext>
            <a:ext uri="{FF2B5EF4-FFF2-40B4-BE49-F238E27FC236}">
              <a16:creationId xmlns:a16="http://schemas.microsoft.com/office/drawing/2014/main" id="{00000000-0008-0000-0500-00002B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90"/>
    <xdr:sp macro="" textlink="">
      <xdr:nvSpPr>
        <xdr:cNvPr id="300" name="Check Box 94" hidden="1">
          <a:extLst>
            <a:ext uri="{63B3BB69-23CF-44E3-9099-C40C66FF867C}">
              <a14:compatExt xmlns:a14="http://schemas.microsoft.com/office/drawing/2010/main" spid="_x0000_s17502"/>
            </a:ext>
            <a:ext uri="{FF2B5EF4-FFF2-40B4-BE49-F238E27FC236}">
              <a16:creationId xmlns:a16="http://schemas.microsoft.com/office/drawing/2014/main" id="{00000000-0008-0000-0500-00002C010000}"/>
            </a:ext>
          </a:extLst>
        </xdr:cNvPr>
        <xdr:cNvSpPr/>
      </xdr:nvSpPr>
      <xdr:spPr bwMode="auto">
        <a:xfrm>
          <a:off x="8359140" y="11734800"/>
          <a:ext cx="2552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301" name="Check Box 95" hidden="1">
          <a:extLst>
            <a:ext uri="{63B3BB69-23CF-44E3-9099-C40C66FF867C}">
              <a14:compatExt xmlns:a14="http://schemas.microsoft.com/office/drawing/2010/main" spid="_x0000_s17503"/>
            </a:ext>
            <a:ext uri="{FF2B5EF4-FFF2-40B4-BE49-F238E27FC236}">
              <a16:creationId xmlns:a16="http://schemas.microsoft.com/office/drawing/2014/main" id="{00000000-0008-0000-0500-00002D01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4"/>
    <xdr:sp macro="" textlink="">
      <xdr:nvSpPr>
        <xdr:cNvPr id="302" name="Check Box 96" hidden="1">
          <a:extLst>
            <a:ext uri="{63B3BB69-23CF-44E3-9099-C40C66FF867C}">
              <a14:compatExt xmlns:a14="http://schemas.microsoft.com/office/drawing/2010/main" spid="_x0000_s17504"/>
            </a:ext>
            <a:ext uri="{FF2B5EF4-FFF2-40B4-BE49-F238E27FC236}">
              <a16:creationId xmlns:a16="http://schemas.microsoft.com/office/drawing/2014/main" id="{00000000-0008-0000-0500-00002E010000}"/>
            </a:ext>
          </a:extLst>
        </xdr:cNvPr>
        <xdr:cNvSpPr/>
      </xdr:nvSpPr>
      <xdr:spPr bwMode="auto">
        <a:xfrm>
          <a:off x="8610600" y="11734800"/>
          <a:ext cx="247650" cy="2724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03" name="Check Box 97" hidden="1">
          <a:extLst>
            <a:ext uri="{63B3BB69-23CF-44E3-9099-C40C66FF867C}">
              <a14:compatExt xmlns:a14="http://schemas.microsoft.com/office/drawing/2010/main" spid="_x0000_s17505"/>
            </a:ext>
            <a:ext uri="{FF2B5EF4-FFF2-40B4-BE49-F238E27FC236}">
              <a16:creationId xmlns:a16="http://schemas.microsoft.com/office/drawing/2014/main" id="{00000000-0008-0000-0500-00002F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04" name="Check Box 98" hidden="1">
          <a:extLst>
            <a:ext uri="{63B3BB69-23CF-44E3-9099-C40C66FF867C}">
              <a14:compatExt xmlns:a14="http://schemas.microsoft.com/office/drawing/2010/main" spid="_x0000_s17506"/>
            </a:ext>
            <a:ext uri="{FF2B5EF4-FFF2-40B4-BE49-F238E27FC236}">
              <a16:creationId xmlns:a16="http://schemas.microsoft.com/office/drawing/2014/main" id="{00000000-0008-0000-0500-000030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05" name="Check Box 99" hidden="1">
          <a:extLst>
            <a:ext uri="{63B3BB69-23CF-44E3-9099-C40C66FF867C}">
              <a14:compatExt xmlns:a14="http://schemas.microsoft.com/office/drawing/2010/main" spid="_x0000_s17507"/>
            </a:ext>
            <a:ext uri="{FF2B5EF4-FFF2-40B4-BE49-F238E27FC236}">
              <a16:creationId xmlns:a16="http://schemas.microsoft.com/office/drawing/2014/main" id="{00000000-0008-0000-0500-000031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306" name="Check Box 101" hidden="1">
          <a:extLst>
            <a:ext uri="{63B3BB69-23CF-44E3-9099-C40C66FF867C}">
              <a14:compatExt xmlns:a14="http://schemas.microsoft.com/office/drawing/2010/main" spid="_x0000_s17509"/>
            </a:ext>
            <a:ext uri="{FF2B5EF4-FFF2-40B4-BE49-F238E27FC236}">
              <a16:creationId xmlns:a16="http://schemas.microsoft.com/office/drawing/2014/main" id="{00000000-0008-0000-0500-000032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07" name="Check Box 102" hidden="1">
          <a:extLst>
            <a:ext uri="{63B3BB69-23CF-44E3-9099-C40C66FF867C}">
              <a14:compatExt xmlns:a14="http://schemas.microsoft.com/office/drawing/2010/main" spid="_x0000_s17510"/>
            </a:ext>
            <a:ext uri="{FF2B5EF4-FFF2-40B4-BE49-F238E27FC236}">
              <a16:creationId xmlns:a16="http://schemas.microsoft.com/office/drawing/2014/main" id="{00000000-0008-0000-0500-000033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308" name="Check Box 103" hidden="1">
          <a:extLst>
            <a:ext uri="{63B3BB69-23CF-44E3-9099-C40C66FF867C}">
              <a14:compatExt xmlns:a14="http://schemas.microsoft.com/office/drawing/2010/main" spid="_x0000_s17511"/>
            </a:ext>
            <a:ext uri="{FF2B5EF4-FFF2-40B4-BE49-F238E27FC236}">
              <a16:creationId xmlns:a16="http://schemas.microsoft.com/office/drawing/2014/main" id="{00000000-0008-0000-0500-000034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309" name="Check Box 104" hidden="1">
          <a:extLst>
            <a:ext uri="{63B3BB69-23CF-44E3-9099-C40C66FF867C}">
              <a14:compatExt xmlns:a14="http://schemas.microsoft.com/office/drawing/2010/main" spid="_x0000_s17512"/>
            </a:ext>
            <a:ext uri="{FF2B5EF4-FFF2-40B4-BE49-F238E27FC236}">
              <a16:creationId xmlns:a16="http://schemas.microsoft.com/office/drawing/2014/main" id="{00000000-0008-0000-0500-000035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10" name="Check Box 105" hidden="1">
          <a:extLst>
            <a:ext uri="{63B3BB69-23CF-44E3-9099-C40C66FF867C}">
              <a14:compatExt xmlns:a14="http://schemas.microsoft.com/office/drawing/2010/main" spid="_x0000_s17513"/>
            </a:ext>
            <a:ext uri="{FF2B5EF4-FFF2-40B4-BE49-F238E27FC236}">
              <a16:creationId xmlns:a16="http://schemas.microsoft.com/office/drawing/2014/main" id="{00000000-0008-0000-0500-000036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311"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500-00003701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312"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500-000038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0"/>
    <xdr:sp macro="" textlink="">
      <xdr:nvSpPr>
        <xdr:cNvPr id="313"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500-000039010000}"/>
            </a:ext>
          </a:extLst>
        </xdr:cNvPr>
        <xdr:cNvSpPr/>
      </xdr:nvSpPr>
      <xdr:spPr bwMode="auto">
        <a:xfrm>
          <a:off x="8359140" y="11734800"/>
          <a:ext cx="27051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89"/>
    <xdr:sp macro="" textlink="">
      <xdr:nvSpPr>
        <xdr:cNvPr id="314"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500-00003A010000}"/>
            </a:ext>
          </a:extLst>
        </xdr:cNvPr>
        <xdr:cNvSpPr/>
      </xdr:nvSpPr>
      <xdr:spPr bwMode="auto">
        <a:xfrm>
          <a:off x="8359140" y="11734800"/>
          <a:ext cx="25527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315"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500-00003B01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16"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500-00003C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17"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500-00003D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18"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500-00003E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19"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500-00003F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320"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500-000040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321"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500-000041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322"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500-000042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323"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500-000043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24"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500-000044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325"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500-00004501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26"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500-000046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27"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500-000047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2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48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2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500-000049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4A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31"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500-00004B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4C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3"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4D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34"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500-00004E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4F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6"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50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37"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500-000051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52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9"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53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40" name="Check Box 137" hidden="1">
          <a:extLst>
            <a:ext uri="{63B3BB69-23CF-44E3-9099-C40C66FF867C}">
              <a14:compatExt xmlns:a14="http://schemas.microsoft.com/office/drawing/2010/main" spid="_x0000_s17545"/>
            </a:ext>
            <a:ext uri="{FF2B5EF4-FFF2-40B4-BE49-F238E27FC236}">
              <a16:creationId xmlns:a16="http://schemas.microsoft.com/office/drawing/2014/main" id="{00000000-0008-0000-0500-000054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41" name="Check Box 138" hidden="1">
          <a:extLst>
            <a:ext uri="{63B3BB69-23CF-44E3-9099-C40C66FF867C}">
              <a14:compatExt xmlns:a14="http://schemas.microsoft.com/office/drawing/2010/main" spid="_x0000_s17546"/>
            </a:ext>
            <a:ext uri="{FF2B5EF4-FFF2-40B4-BE49-F238E27FC236}">
              <a16:creationId xmlns:a16="http://schemas.microsoft.com/office/drawing/2014/main" id="{00000000-0008-0000-0500-000055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42" name="Check Box 139" hidden="1">
          <a:extLst>
            <a:ext uri="{63B3BB69-23CF-44E3-9099-C40C66FF867C}">
              <a14:compatExt xmlns:a14="http://schemas.microsoft.com/office/drawing/2010/main" spid="_x0000_s17547"/>
            </a:ext>
            <a:ext uri="{FF2B5EF4-FFF2-40B4-BE49-F238E27FC236}">
              <a16:creationId xmlns:a16="http://schemas.microsoft.com/office/drawing/2014/main" id="{00000000-0008-0000-0500-000056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51"/>
    <xdr:sp macro="" textlink="">
      <xdr:nvSpPr>
        <xdr:cNvPr id="343" name="Check Box 140" hidden="1">
          <a:extLst>
            <a:ext uri="{63B3BB69-23CF-44E3-9099-C40C66FF867C}">
              <a14:compatExt xmlns:a14="http://schemas.microsoft.com/office/drawing/2010/main" spid="_x0000_s17548"/>
            </a:ext>
            <a:ext uri="{FF2B5EF4-FFF2-40B4-BE49-F238E27FC236}">
              <a16:creationId xmlns:a16="http://schemas.microsoft.com/office/drawing/2014/main" id="{00000000-0008-0000-0500-000057010000}"/>
            </a:ext>
          </a:extLst>
        </xdr:cNvPr>
        <xdr:cNvSpPr/>
      </xdr:nvSpPr>
      <xdr:spPr bwMode="auto">
        <a:xfrm>
          <a:off x="8359140" y="11734800"/>
          <a:ext cx="25527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0"/>
    <xdr:sp macro="" textlink="">
      <xdr:nvSpPr>
        <xdr:cNvPr id="344" name="Check Box 141" hidden="1">
          <a:extLst>
            <a:ext uri="{63B3BB69-23CF-44E3-9099-C40C66FF867C}">
              <a14:compatExt xmlns:a14="http://schemas.microsoft.com/office/drawing/2010/main" spid="_x0000_s17549"/>
            </a:ext>
            <a:ext uri="{FF2B5EF4-FFF2-40B4-BE49-F238E27FC236}">
              <a16:creationId xmlns:a16="http://schemas.microsoft.com/office/drawing/2014/main" id="{00000000-0008-0000-0500-000058010000}"/>
            </a:ext>
          </a:extLst>
        </xdr:cNvPr>
        <xdr:cNvSpPr/>
      </xdr:nvSpPr>
      <xdr:spPr bwMode="auto">
        <a:xfrm>
          <a:off x="8580120" y="11734800"/>
          <a:ext cx="33909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345" name="Check Box 142" hidden="1">
          <a:extLst>
            <a:ext uri="{63B3BB69-23CF-44E3-9099-C40C66FF867C}">
              <a14:compatExt xmlns:a14="http://schemas.microsoft.com/office/drawing/2010/main" spid="_x0000_s17550"/>
            </a:ext>
            <a:ext uri="{FF2B5EF4-FFF2-40B4-BE49-F238E27FC236}">
              <a16:creationId xmlns:a16="http://schemas.microsoft.com/office/drawing/2014/main" id="{00000000-0008-0000-0500-00005901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46" name="Check Box 143" hidden="1">
          <a:extLst>
            <a:ext uri="{63B3BB69-23CF-44E3-9099-C40C66FF867C}">
              <a14:compatExt xmlns:a14="http://schemas.microsoft.com/office/drawing/2010/main" spid="_x0000_s17551"/>
            </a:ext>
            <a:ext uri="{FF2B5EF4-FFF2-40B4-BE49-F238E27FC236}">
              <a16:creationId xmlns:a16="http://schemas.microsoft.com/office/drawing/2014/main" id="{00000000-0008-0000-0500-00005A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47" name="Check Box 144" hidden="1">
          <a:extLst>
            <a:ext uri="{63B3BB69-23CF-44E3-9099-C40C66FF867C}">
              <a14:compatExt xmlns:a14="http://schemas.microsoft.com/office/drawing/2010/main" spid="_x0000_s17552"/>
            </a:ext>
            <a:ext uri="{FF2B5EF4-FFF2-40B4-BE49-F238E27FC236}">
              <a16:creationId xmlns:a16="http://schemas.microsoft.com/office/drawing/2014/main" id="{00000000-0008-0000-0500-00005B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48" name="Check Box 145" hidden="1">
          <a:extLst>
            <a:ext uri="{63B3BB69-23CF-44E3-9099-C40C66FF867C}">
              <a14:compatExt xmlns:a14="http://schemas.microsoft.com/office/drawing/2010/main" spid="_x0000_s17553"/>
            </a:ext>
            <a:ext uri="{FF2B5EF4-FFF2-40B4-BE49-F238E27FC236}">
              <a16:creationId xmlns:a16="http://schemas.microsoft.com/office/drawing/2014/main" id="{00000000-0008-0000-0500-00005C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349" name="Check Box 147" hidden="1">
          <a:extLst>
            <a:ext uri="{63B3BB69-23CF-44E3-9099-C40C66FF867C}">
              <a14:compatExt xmlns:a14="http://schemas.microsoft.com/office/drawing/2010/main" spid="_x0000_s17555"/>
            </a:ext>
            <a:ext uri="{FF2B5EF4-FFF2-40B4-BE49-F238E27FC236}">
              <a16:creationId xmlns:a16="http://schemas.microsoft.com/office/drawing/2014/main" id="{00000000-0008-0000-0500-00005D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350" name="Check Box 148" hidden="1">
          <a:extLst>
            <a:ext uri="{63B3BB69-23CF-44E3-9099-C40C66FF867C}">
              <a14:compatExt xmlns:a14="http://schemas.microsoft.com/office/drawing/2010/main" spid="_x0000_s17556"/>
            </a:ext>
            <a:ext uri="{FF2B5EF4-FFF2-40B4-BE49-F238E27FC236}">
              <a16:creationId xmlns:a16="http://schemas.microsoft.com/office/drawing/2014/main" id="{00000000-0008-0000-0500-00005E01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351" name="Check Box 149" hidden="1">
          <a:extLst>
            <a:ext uri="{63B3BB69-23CF-44E3-9099-C40C66FF867C}">
              <a14:compatExt xmlns:a14="http://schemas.microsoft.com/office/drawing/2010/main" spid="_x0000_s17557"/>
            </a:ext>
            <a:ext uri="{FF2B5EF4-FFF2-40B4-BE49-F238E27FC236}">
              <a16:creationId xmlns:a16="http://schemas.microsoft.com/office/drawing/2014/main" id="{00000000-0008-0000-0500-00005F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352" name="Check Box 150" hidden="1">
          <a:extLst>
            <a:ext uri="{63B3BB69-23CF-44E3-9099-C40C66FF867C}">
              <a14:compatExt xmlns:a14="http://schemas.microsoft.com/office/drawing/2010/main" spid="_x0000_s17558"/>
            </a:ext>
            <a:ext uri="{FF2B5EF4-FFF2-40B4-BE49-F238E27FC236}">
              <a16:creationId xmlns:a16="http://schemas.microsoft.com/office/drawing/2014/main" id="{00000000-0008-0000-0500-000060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353" name="Check Box 151" hidden="1">
          <a:extLst>
            <a:ext uri="{63B3BB69-23CF-44E3-9099-C40C66FF867C}">
              <a14:compatExt xmlns:a14="http://schemas.microsoft.com/office/drawing/2010/main" spid="_x0000_s17559"/>
            </a:ext>
            <a:ext uri="{FF2B5EF4-FFF2-40B4-BE49-F238E27FC236}">
              <a16:creationId xmlns:a16="http://schemas.microsoft.com/office/drawing/2014/main" id="{00000000-0008-0000-0500-00006101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354" name="Check Box 122" hidden="1">
          <a:extLst>
            <a:ext uri="{63B3BB69-23CF-44E3-9099-C40C66FF867C}">
              <a14:compatExt xmlns:a14="http://schemas.microsoft.com/office/drawing/2010/main" spid="_x0000_s17530"/>
            </a:ext>
            <a:ext uri="{FF2B5EF4-FFF2-40B4-BE49-F238E27FC236}">
              <a16:creationId xmlns:a16="http://schemas.microsoft.com/office/drawing/2014/main" id="{00000000-0008-0000-0500-000062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55" name="Check Box 123" hidden="1">
          <a:extLst>
            <a:ext uri="{63B3BB69-23CF-44E3-9099-C40C66FF867C}">
              <a14:compatExt xmlns:a14="http://schemas.microsoft.com/office/drawing/2010/main" spid="_x0000_s17531"/>
            </a:ext>
            <a:ext uri="{FF2B5EF4-FFF2-40B4-BE49-F238E27FC236}">
              <a16:creationId xmlns:a16="http://schemas.microsoft.com/office/drawing/2014/main" id="{00000000-0008-0000-0500-000063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56" name="Check Box 124" hidden="1">
          <a:extLst>
            <a:ext uri="{63B3BB69-23CF-44E3-9099-C40C66FF867C}">
              <a14:compatExt xmlns:a14="http://schemas.microsoft.com/office/drawing/2010/main" spid="_x0000_s17532"/>
            </a:ext>
            <a:ext uri="{FF2B5EF4-FFF2-40B4-BE49-F238E27FC236}">
              <a16:creationId xmlns:a16="http://schemas.microsoft.com/office/drawing/2014/main" id="{00000000-0008-0000-0500-000064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49"/>
    <xdr:sp macro="" textlink="">
      <xdr:nvSpPr>
        <xdr:cNvPr id="357" name="Check Box 125" hidden="1">
          <a:extLst>
            <a:ext uri="{63B3BB69-23CF-44E3-9099-C40C66FF867C}">
              <a14:compatExt xmlns:a14="http://schemas.microsoft.com/office/drawing/2010/main" spid="_x0000_s17533"/>
            </a:ext>
            <a:ext uri="{FF2B5EF4-FFF2-40B4-BE49-F238E27FC236}">
              <a16:creationId xmlns:a16="http://schemas.microsoft.com/office/drawing/2014/main" id="{00000000-0008-0000-0500-000065010000}"/>
            </a:ext>
          </a:extLst>
        </xdr:cNvPr>
        <xdr:cNvSpPr/>
      </xdr:nvSpPr>
      <xdr:spPr bwMode="auto">
        <a:xfrm>
          <a:off x="8359140" y="11734800"/>
          <a:ext cx="25527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358" name="Check Box 126" hidden="1">
          <a:extLst>
            <a:ext uri="{63B3BB69-23CF-44E3-9099-C40C66FF867C}">
              <a14:compatExt xmlns:a14="http://schemas.microsoft.com/office/drawing/2010/main" spid="_x0000_s17534"/>
            </a:ext>
            <a:ext uri="{FF2B5EF4-FFF2-40B4-BE49-F238E27FC236}">
              <a16:creationId xmlns:a16="http://schemas.microsoft.com/office/drawing/2014/main" id="{00000000-0008-0000-0500-00006601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359" name="Check Box 127" hidden="1">
          <a:extLst>
            <a:ext uri="{63B3BB69-23CF-44E3-9099-C40C66FF867C}">
              <a14:compatExt xmlns:a14="http://schemas.microsoft.com/office/drawing/2010/main" spid="_x0000_s17535"/>
            </a:ext>
            <a:ext uri="{FF2B5EF4-FFF2-40B4-BE49-F238E27FC236}">
              <a16:creationId xmlns:a16="http://schemas.microsoft.com/office/drawing/2014/main" id="{00000000-0008-0000-0500-00006701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60" name="Check Box 128" hidden="1">
          <a:extLst>
            <a:ext uri="{63B3BB69-23CF-44E3-9099-C40C66FF867C}">
              <a14:compatExt xmlns:a14="http://schemas.microsoft.com/office/drawing/2010/main" spid="_x0000_s17536"/>
            </a:ext>
            <a:ext uri="{FF2B5EF4-FFF2-40B4-BE49-F238E27FC236}">
              <a16:creationId xmlns:a16="http://schemas.microsoft.com/office/drawing/2014/main" id="{00000000-0008-0000-0500-000068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61" name="Check Box 129" hidden="1">
          <a:extLst>
            <a:ext uri="{63B3BB69-23CF-44E3-9099-C40C66FF867C}">
              <a14:compatExt xmlns:a14="http://schemas.microsoft.com/office/drawing/2010/main" spid="_x0000_s17537"/>
            </a:ext>
            <a:ext uri="{FF2B5EF4-FFF2-40B4-BE49-F238E27FC236}">
              <a16:creationId xmlns:a16="http://schemas.microsoft.com/office/drawing/2014/main" id="{00000000-0008-0000-0500-000069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62" name="Check Box 130" hidden="1">
          <a:extLst>
            <a:ext uri="{63B3BB69-23CF-44E3-9099-C40C66FF867C}">
              <a14:compatExt xmlns:a14="http://schemas.microsoft.com/office/drawing/2010/main" spid="_x0000_s17538"/>
            </a:ext>
            <a:ext uri="{FF2B5EF4-FFF2-40B4-BE49-F238E27FC236}">
              <a16:creationId xmlns:a16="http://schemas.microsoft.com/office/drawing/2014/main" id="{00000000-0008-0000-0500-00006A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363" name="Check Box 132" hidden="1">
          <a:extLst>
            <a:ext uri="{63B3BB69-23CF-44E3-9099-C40C66FF867C}">
              <a14:compatExt xmlns:a14="http://schemas.microsoft.com/office/drawing/2010/main" spid="_x0000_s17540"/>
            </a:ext>
            <a:ext uri="{FF2B5EF4-FFF2-40B4-BE49-F238E27FC236}">
              <a16:creationId xmlns:a16="http://schemas.microsoft.com/office/drawing/2014/main" id="{00000000-0008-0000-0500-00006B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364" name="Check Box 133" hidden="1">
          <a:extLst>
            <a:ext uri="{63B3BB69-23CF-44E3-9099-C40C66FF867C}">
              <a14:compatExt xmlns:a14="http://schemas.microsoft.com/office/drawing/2010/main" spid="_x0000_s17541"/>
            </a:ext>
            <a:ext uri="{FF2B5EF4-FFF2-40B4-BE49-F238E27FC236}">
              <a16:creationId xmlns:a16="http://schemas.microsoft.com/office/drawing/2014/main" id="{00000000-0008-0000-0500-00006C01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365" name="Check Box 134" hidden="1">
          <a:extLst>
            <a:ext uri="{63B3BB69-23CF-44E3-9099-C40C66FF867C}">
              <a14:compatExt xmlns:a14="http://schemas.microsoft.com/office/drawing/2010/main" spid="_x0000_s17542"/>
            </a:ext>
            <a:ext uri="{FF2B5EF4-FFF2-40B4-BE49-F238E27FC236}">
              <a16:creationId xmlns:a16="http://schemas.microsoft.com/office/drawing/2014/main" id="{00000000-0008-0000-0500-00006D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366" name="Check Box 135" hidden="1">
          <a:extLst>
            <a:ext uri="{63B3BB69-23CF-44E3-9099-C40C66FF867C}">
              <a14:compatExt xmlns:a14="http://schemas.microsoft.com/office/drawing/2010/main" spid="_x0000_s17543"/>
            </a:ext>
            <a:ext uri="{FF2B5EF4-FFF2-40B4-BE49-F238E27FC236}">
              <a16:creationId xmlns:a16="http://schemas.microsoft.com/office/drawing/2014/main" id="{00000000-0008-0000-0500-00006E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367" name="Check Box 136" hidden="1">
          <a:extLst>
            <a:ext uri="{63B3BB69-23CF-44E3-9099-C40C66FF867C}">
              <a14:compatExt xmlns:a14="http://schemas.microsoft.com/office/drawing/2010/main" spid="_x0000_s17544"/>
            </a:ext>
            <a:ext uri="{FF2B5EF4-FFF2-40B4-BE49-F238E27FC236}">
              <a16:creationId xmlns:a16="http://schemas.microsoft.com/office/drawing/2014/main" id="{00000000-0008-0000-0500-00006F01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68" name="Check Box 107" hidden="1">
          <a:extLst>
            <a:ext uri="{63B3BB69-23CF-44E3-9099-C40C66FF867C}">
              <a14:compatExt xmlns:a14="http://schemas.microsoft.com/office/drawing/2010/main" spid="_x0000_s17515"/>
            </a:ext>
            <a:ext uri="{FF2B5EF4-FFF2-40B4-BE49-F238E27FC236}">
              <a16:creationId xmlns:a16="http://schemas.microsoft.com/office/drawing/2014/main" id="{00000000-0008-0000-0500-000070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369" name="Check Box 108" hidden="1">
          <a:extLst>
            <a:ext uri="{63B3BB69-23CF-44E3-9099-C40C66FF867C}">
              <a14:compatExt xmlns:a14="http://schemas.microsoft.com/office/drawing/2010/main" spid="_x0000_s17516"/>
            </a:ext>
            <a:ext uri="{FF2B5EF4-FFF2-40B4-BE49-F238E27FC236}">
              <a16:creationId xmlns:a16="http://schemas.microsoft.com/office/drawing/2014/main" id="{00000000-0008-0000-0500-000071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70" name="Check Box 109" hidden="1">
          <a:extLst>
            <a:ext uri="{63B3BB69-23CF-44E3-9099-C40C66FF867C}">
              <a14:compatExt xmlns:a14="http://schemas.microsoft.com/office/drawing/2010/main" spid="_x0000_s17517"/>
            </a:ext>
            <a:ext uri="{FF2B5EF4-FFF2-40B4-BE49-F238E27FC236}">
              <a16:creationId xmlns:a16="http://schemas.microsoft.com/office/drawing/2014/main" id="{00000000-0008-0000-0500-000072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51"/>
    <xdr:sp macro="" textlink="">
      <xdr:nvSpPr>
        <xdr:cNvPr id="371" name="Check Box 110" hidden="1">
          <a:extLst>
            <a:ext uri="{63B3BB69-23CF-44E3-9099-C40C66FF867C}">
              <a14:compatExt xmlns:a14="http://schemas.microsoft.com/office/drawing/2010/main" spid="_x0000_s17518"/>
            </a:ext>
            <a:ext uri="{FF2B5EF4-FFF2-40B4-BE49-F238E27FC236}">
              <a16:creationId xmlns:a16="http://schemas.microsoft.com/office/drawing/2014/main" id="{00000000-0008-0000-0500-000073010000}"/>
            </a:ext>
          </a:extLst>
        </xdr:cNvPr>
        <xdr:cNvSpPr/>
      </xdr:nvSpPr>
      <xdr:spPr bwMode="auto">
        <a:xfrm>
          <a:off x="8359140" y="11734800"/>
          <a:ext cx="25527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372" name="Check Box 111" hidden="1">
          <a:extLst>
            <a:ext uri="{63B3BB69-23CF-44E3-9099-C40C66FF867C}">
              <a14:compatExt xmlns:a14="http://schemas.microsoft.com/office/drawing/2010/main" spid="_x0000_s17519"/>
            </a:ext>
            <a:ext uri="{FF2B5EF4-FFF2-40B4-BE49-F238E27FC236}">
              <a16:creationId xmlns:a16="http://schemas.microsoft.com/office/drawing/2014/main" id="{00000000-0008-0000-0500-00007401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373" name="Check Box 112" hidden="1">
          <a:extLst>
            <a:ext uri="{63B3BB69-23CF-44E3-9099-C40C66FF867C}">
              <a14:compatExt xmlns:a14="http://schemas.microsoft.com/office/drawing/2010/main" spid="_x0000_s17520"/>
            </a:ext>
            <a:ext uri="{FF2B5EF4-FFF2-40B4-BE49-F238E27FC236}">
              <a16:creationId xmlns:a16="http://schemas.microsoft.com/office/drawing/2014/main" id="{00000000-0008-0000-0500-00007501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74" name="Check Box 113" hidden="1">
          <a:extLst>
            <a:ext uri="{63B3BB69-23CF-44E3-9099-C40C66FF867C}">
              <a14:compatExt xmlns:a14="http://schemas.microsoft.com/office/drawing/2010/main" spid="_x0000_s17521"/>
            </a:ext>
            <a:ext uri="{FF2B5EF4-FFF2-40B4-BE49-F238E27FC236}">
              <a16:creationId xmlns:a16="http://schemas.microsoft.com/office/drawing/2014/main" id="{00000000-0008-0000-0500-000076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75" name="Check Box 114" hidden="1">
          <a:extLst>
            <a:ext uri="{63B3BB69-23CF-44E3-9099-C40C66FF867C}">
              <a14:compatExt xmlns:a14="http://schemas.microsoft.com/office/drawing/2010/main" spid="_x0000_s17522"/>
            </a:ext>
            <a:ext uri="{FF2B5EF4-FFF2-40B4-BE49-F238E27FC236}">
              <a16:creationId xmlns:a16="http://schemas.microsoft.com/office/drawing/2014/main" id="{00000000-0008-0000-0500-000077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76" name="Check Box 115" hidden="1">
          <a:extLst>
            <a:ext uri="{63B3BB69-23CF-44E3-9099-C40C66FF867C}">
              <a14:compatExt xmlns:a14="http://schemas.microsoft.com/office/drawing/2010/main" spid="_x0000_s17523"/>
            </a:ext>
            <a:ext uri="{FF2B5EF4-FFF2-40B4-BE49-F238E27FC236}">
              <a16:creationId xmlns:a16="http://schemas.microsoft.com/office/drawing/2014/main" id="{00000000-0008-0000-0500-000078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377" name="Check Box 117" hidden="1">
          <a:extLst>
            <a:ext uri="{63B3BB69-23CF-44E3-9099-C40C66FF867C}">
              <a14:compatExt xmlns:a14="http://schemas.microsoft.com/office/drawing/2010/main" spid="_x0000_s17525"/>
            </a:ext>
            <a:ext uri="{FF2B5EF4-FFF2-40B4-BE49-F238E27FC236}">
              <a16:creationId xmlns:a16="http://schemas.microsoft.com/office/drawing/2014/main" id="{00000000-0008-0000-0500-000079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378" name="Check Box 118" hidden="1">
          <a:extLst>
            <a:ext uri="{63B3BB69-23CF-44E3-9099-C40C66FF867C}">
              <a14:compatExt xmlns:a14="http://schemas.microsoft.com/office/drawing/2010/main" spid="_x0000_s17526"/>
            </a:ext>
            <a:ext uri="{FF2B5EF4-FFF2-40B4-BE49-F238E27FC236}">
              <a16:creationId xmlns:a16="http://schemas.microsoft.com/office/drawing/2014/main" id="{00000000-0008-0000-0500-00007A01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379" name="Check Box 119" hidden="1">
          <a:extLst>
            <a:ext uri="{63B3BB69-23CF-44E3-9099-C40C66FF867C}">
              <a14:compatExt xmlns:a14="http://schemas.microsoft.com/office/drawing/2010/main" spid="_x0000_s17527"/>
            </a:ext>
            <a:ext uri="{FF2B5EF4-FFF2-40B4-BE49-F238E27FC236}">
              <a16:creationId xmlns:a16="http://schemas.microsoft.com/office/drawing/2014/main" id="{00000000-0008-0000-0500-00007B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380" name="Check Box 120" hidden="1">
          <a:extLst>
            <a:ext uri="{63B3BB69-23CF-44E3-9099-C40C66FF867C}">
              <a14:compatExt xmlns:a14="http://schemas.microsoft.com/office/drawing/2010/main" spid="_x0000_s17528"/>
            </a:ext>
            <a:ext uri="{FF2B5EF4-FFF2-40B4-BE49-F238E27FC236}">
              <a16:creationId xmlns:a16="http://schemas.microsoft.com/office/drawing/2014/main" id="{00000000-0008-0000-0500-00007C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381" name="Check Box 121" hidden="1">
          <a:extLst>
            <a:ext uri="{63B3BB69-23CF-44E3-9099-C40C66FF867C}">
              <a14:compatExt xmlns:a14="http://schemas.microsoft.com/office/drawing/2010/main" spid="_x0000_s17529"/>
            </a:ext>
            <a:ext uri="{FF2B5EF4-FFF2-40B4-BE49-F238E27FC236}">
              <a16:creationId xmlns:a16="http://schemas.microsoft.com/office/drawing/2014/main" id="{00000000-0008-0000-0500-00007D01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382" name="Check Box 91" hidden="1">
          <a:extLst>
            <a:ext uri="{63B3BB69-23CF-44E3-9099-C40C66FF867C}">
              <a14:compatExt xmlns:a14="http://schemas.microsoft.com/office/drawing/2010/main" spid="_x0000_s17499"/>
            </a:ext>
            <a:ext uri="{FF2B5EF4-FFF2-40B4-BE49-F238E27FC236}">
              <a16:creationId xmlns:a16="http://schemas.microsoft.com/office/drawing/2014/main" id="{00000000-0008-0000-0500-00007E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383" name="Check Box 92" hidden="1">
          <a:extLst>
            <a:ext uri="{63B3BB69-23CF-44E3-9099-C40C66FF867C}">
              <a14:compatExt xmlns:a14="http://schemas.microsoft.com/office/drawing/2010/main" spid="_x0000_s17500"/>
            </a:ext>
            <a:ext uri="{FF2B5EF4-FFF2-40B4-BE49-F238E27FC236}">
              <a16:creationId xmlns:a16="http://schemas.microsoft.com/office/drawing/2014/main" id="{00000000-0008-0000-0500-00007F01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384" name="Check Box 93" hidden="1">
          <a:extLst>
            <a:ext uri="{63B3BB69-23CF-44E3-9099-C40C66FF867C}">
              <a14:compatExt xmlns:a14="http://schemas.microsoft.com/office/drawing/2010/main" spid="_x0000_s17501"/>
            </a:ext>
            <a:ext uri="{FF2B5EF4-FFF2-40B4-BE49-F238E27FC236}">
              <a16:creationId xmlns:a16="http://schemas.microsoft.com/office/drawing/2014/main" id="{00000000-0008-0000-0500-000080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90"/>
    <xdr:sp macro="" textlink="">
      <xdr:nvSpPr>
        <xdr:cNvPr id="385" name="Check Box 94" hidden="1">
          <a:extLst>
            <a:ext uri="{63B3BB69-23CF-44E3-9099-C40C66FF867C}">
              <a14:compatExt xmlns:a14="http://schemas.microsoft.com/office/drawing/2010/main" spid="_x0000_s17502"/>
            </a:ext>
            <a:ext uri="{FF2B5EF4-FFF2-40B4-BE49-F238E27FC236}">
              <a16:creationId xmlns:a16="http://schemas.microsoft.com/office/drawing/2014/main" id="{00000000-0008-0000-0500-000081010000}"/>
            </a:ext>
          </a:extLst>
        </xdr:cNvPr>
        <xdr:cNvSpPr/>
      </xdr:nvSpPr>
      <xdr:spPr bwMode="auto">
        <a:xfrm>
          <a:off x="8359140" y="11734800"/>
          <a:ext cx="2552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386" name="Check Box 95" hidden="1">
          <a:extLst>
            <a:ext uri="{63B3BB69-23CF-44E3-9099-C40C66FF867C}">
              <a14:compatExt xmlns:a14="http://schemas.microsoft.com/office/drawing/2010/main" spid="_x0000_s17503"/>
            </a:ext>
            <a:ext uri="{FF2B5EF4-FFF2-40B4-BE49-F238E27FC236}">
              <a16:creationId xmlns:a16="http://schemas.microsoft.com/office/drawing/2014/main" id="{00000000-0008-0000-0500-00008201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4"/>
    <xdr:sp macro="" textlink="">
      <xdr:nvSpPr>
        <xdr:cNvPr id="387" name="Check Box 96" hidden="1">
          <a:extLst>
            <a:ext uri="{63B3BB69-23CF-44E3-9099-C40C66FF867C}">
              <a14:compatExt xmlns:a14="http://schemas.microsoft.com/office/drawing/2010/main" spid="_x0000_s17504"/>
            </a:ext>
            <a:ext uri="{FF2B5EF4-FFF2-40B4-BE49-F238E27FC236}">
              <a16:creationId xmlns:a16="http://schemas.microsoft.com/office/drawing/2014/main" id="{00000000-0008-0000-0500-000083010000}"/>
            </a:ext>
          </a:extLst>
        </xdr:cNvPr>
        <xdr:cNvSpPr/>
      </xdr:nvSpPr>
      <xdr:spPr bwMode="auto">
        <a:xfrm>
          <a:off x="8610600" y="11734800"/>
          <a:ext cx="247650" cy="2724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88" name="Check Box 97" hidden="1">
          <a:extLst>
            <a:ext uri="{63B3BB69-23CF-44E3-9099-C40C66FF867C}">
              <a14:compatExt xmlns:a14="http://schemas.microsoft.com/office/drawing/2010/main" spid="_x0000_s17505"/>
            </a:ext>
            <a:ext uri="{FF2B5EF4-FFF2-40B4-BE49-F238E27FC236}">
              <a16:creationId xmlns:a16="http://schemas.microsoft.com/office/drawing/2014/main" id="{00000000-0008-0000-0500-000084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89" name="Check Box 98" hidden="1">
          <a:extLst>
            <a:ext uri="{63B3BB69-23CF-44E3-9099-C40C66FF867C}">
              <a14:compatExt xmlns:a14="http://schemas.microsoft.com/office/drawing/2010/main" spid="_x0000_s17506"/>
            </a:ext>
            <a:ext uri="{FF2B5EF4-FFF2-40B4-BE49-F238E27FC236}">
              <a16:creationId xmlns:a16="http://schemas.microsoft.com/office/drawing/2014/main" id="{00000000-0008-0000-0500-000085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90" name="Check Box 99" hidden="1">
          <a:extLst>
            <a:ext uri="{63B3BB69-23CF-44E3-9099-C40C66FF867C}">
              <a14:compatExt xmlns:a14="http://schemas.microsoft.com/office/drawing/2010/main" spid="_x0000_s17507"/>
            </a:ext>
            <a:ext uri="{FF2B5EF4-FFF2-40B4-BE49-F238E27FC236}">
              <a16:creationId xmlns:a16="http://schemas.microsoft.com/office/drawing/2014/main" id="{00000000-0008-0000-0500-000086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391" name="Check Box 101" hidden="1">
          <a:extLst>
            <a:ext uri="{63B3BB69-23CF-44E3-9099-C40C66FF867C}">
              <a14:compatExt xmlns:a14="http://schemas.microsoft.com/office/drawing/2010/main" spid="_x0000_s17509"/>
            </a:ext>
            <a:ext uri="{FF2B5EF4-FFF2-40B4-BE49-F238E27FC236}">
              <a16:creationId xmlns:a16="http://schemas.microsoft.com/office/drawing/2014/main" id="{00000000-0008-0000-0500-000087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92" name="Check Box 102" hidden="1">
          <a:extLst>
            <a:ext uri="{63B3BB69-23CF-44E3-9099-C40C66FF867C}">
              <a14:compatExt xmlns:a14="http://schemas.microsoft.com/office/drawing/2010/main" spid="_x0000_s17510"/>
            </a:ext>
            <a:ext uri="{FF2B5EF4-FFF2-40B4-BE49-F238E27FC236}">
              <a16:creationId xmlns:a16="http://schemas.microsoft.com/office/drawing/2014/main" id="{00000000-0008-0000-0500-000088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393" name="Check Box 103" hidden="1">
          <a:extLst>
            <a:ext uri="{63B3BB69-23CF-44E3-9099-C40C66FF867C}">
              <a14:compatExt xmlns:a14="http://schemas.microsoft.com/office/drawing/2010/main" spid="_x0000_s17511"/>
            </a:ext>
            <a:ext uri="{FF2B5EF4-FFF2-40B4-BE49-F238E27FC236}">
              <a16:creationId xmlns:a16="http://schemas.microsoft.com/office/drawing/2014/main" id="{00000000-0008-0000-0500-000089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394" name="Check Box 104" hidden="1">
          <a:extLst>
            <a:ext uri="{63B3BB69-23CF-44E3-9099-C40C66FF867C}">
              <a14:compatExt xmlns:a14="http://schemas.microsoft.com/office/drawing/2010/main" spid="_x0000_s17512"/>
            </a:ext>
            <a:ext uri="{FF2B5EF4-FFF2-40B4-BE49-F238E27FC236}">
              <a16:creationId xmlns:a16="http://schemas.microsoft.com/office/drawing/2014/main" id="{00000000-0008-0000-0500-00008A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95" name="Check Box 105" hidden="1">
          <a:extLst>
            <a:ext uri="{63B3BB69-23CF-44E3-9099-C40C66FF867C}">
              <a14:compatExt xmlns:a14="http://schemas.microsoft.com/office/drawing/2010/main" spid="_x0000_s17513"/>
            </a:ext>
            <a:ext uri="{FF2B5EF4-FFF2-40B4-BE49-F238E27FC236}">
              <a16:creationId xmlns:a16="http://schemas.microsoft.com/office/drawing/2014/main" id="{00000000-0008-0000-0500-00008B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396"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500-00008C01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397"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500-00008D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0"/>
    <xdr:sp macro="" textlink="">
      <xdr:nvSpPr>
        <xdr:cNvPr id="398"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500-00008E010000}"/>
            </a:ext>
          </a:extLst>
        </xdr:cNvPr>
        <xdr:cNvSpPr/>
      </xdr:nvSpPr>
      <xdr:spPr bwMode="auto">
        <a:xfrm>
          <a:off x="8359140" y="11734800"/>
          <a:ext cx="27051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89"/>
    <xdr:sp macro="" textlink="">
      <xdr:nvSpPr>
        <xdr:cNvPr id="399"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500-00008F010000}"/>
            </a:ext>
          </a:extLst>
        </xdr:cNvPr>
        <xdr:cNvSpPr/>
      </xdr:nvSpPr>
      <xdr:spPr bwMode="auto">
        <a:xfrm>
          <a:off x="8359140" y="11734800"/>
          <a:ext cx="25527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400"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500-00009001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01"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500-000091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02"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500-000092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03"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500-000093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04"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500-000094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405"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500-000095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406"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500-000096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407"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500-000097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408"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500-000098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409"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500-000099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410"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500-00009A01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11"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500-00009B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12"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500-00009C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13"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9D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14"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500-00009E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1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9F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1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500-0000A0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1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A1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1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A2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1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500-0000A3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2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A4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21"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A5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22"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500-0000A6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23"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A7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2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A8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25"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500-0000A9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26"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500-0000AA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27"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500-0000AB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28"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500-0000AC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29"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500-0000AD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30"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500-0000AE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31"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500-0000AF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32"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500-0000B0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33"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500-0000B1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34"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500-0000B2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35"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500-0000B3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36"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500-0000B4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437"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500-0000B501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438"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500-0000B601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39"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500-0000B7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0"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500-0000B8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1"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500-0000B9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2"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500-0000BA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43"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500-0000BB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44"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500-0000BC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45"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500-0000BD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46"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500-0000BE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7"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500-0000BF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8"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500-0000C0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9"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500-0000C1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50"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500-0000C2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451"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500-0000C301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52"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500-0000C4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53"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500-0000C5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54"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500-0000C6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55"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500-0000C7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56"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500-0000C8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57"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500-0000C9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58"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500-0000CA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59"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500-0000CB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0"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500-0000CC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1"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500-0000CD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2"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500-0000CE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3"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500-0000CF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4"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500-0000D0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5"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500-0000D1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6"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500-0000D2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7"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500-0000D3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68"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500-0000D4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69"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500-0000D5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70"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500-0000D6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71"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500-0000D7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2"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500-0000D8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3"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500-0000D9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4"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500-0000DA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5"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500-0000DB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6"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500-0000DC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7"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500-0000DD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8"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500-0000DE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9"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500-0000DF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80"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500-0000E0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81"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500-0000E1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82"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500-0000E2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83"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500-0000E3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4"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500-0000E4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5"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500-0000E5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6"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500-0000E6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7"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500-0000E7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8"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500-0000E8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9"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500-0000E9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0"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500-0000EA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1"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500-0000EB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92"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500-0000EC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93"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500-0000ED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94"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500-0000EE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95"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500-0000EF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6"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500-0000F0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7"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500-0000F1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8"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500-0000F2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9"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500-0000F3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0"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500-0000F4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1"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500-0000F5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2"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500-0000F6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3"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500-0000F7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04"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500-0000F8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05"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500-0000F9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06"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500-0000FA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07"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500-0000FB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8"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500-0000FC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9"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500-0000FD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0"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500-0000FE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1"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500-0000FF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2"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500-000000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3"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500-000001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4"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500-000002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5"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500-000003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16"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500-000004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17"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500-000005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18"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500-000006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19"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500-000007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0"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500-000008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1"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500-000009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2"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500-00000A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3"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500-00000B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4"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500-00000C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5"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500-00000D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6"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500-00000E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7"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500-00000F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28"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500-000010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29"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500-000011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30"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500-000012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31"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500-000013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32"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500-000014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33"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500-000015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34"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500-000016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35"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500-000017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36"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500-000018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37"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500-000019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38"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500-00001A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39"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500-00001B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0"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500-00001C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1"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500-00001D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2"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500-00001E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48</xdr:col>
      <xdr:colOff>76200</xdr:colOff>
      <xdr:row>3</xdr:row>
      <xdr:rowOff>38100</xdr:rowOff>
    </xdr:from>
    <xdr:to>
      <xdr:col>65</xdr:col>
      <xdr:colOff>60158</xdr:colOff>
      <xdr:row>8</xdr:row>
      <xdr:rowOff>44450</xdr:rowOff>
    </xdr:to>
    <xdr:sp macro="" textlink="">
      <xdr:nvSpPr>
        <xdr:cNvPr id="543" name="左矢印吹き出し 7">
          <a:extLst>
            <a:ext uri="{FF2B5EF4-FFF2-40B4-BE49-F238E27FC236}">
              <a16:creationId xmlns:a16="http://schemas.microsoft.com/office/drawing/2014/main" id="{00000000-0008-0000-0500-00001F020000}"/>
            </a:ext>
          </a:extLst>
        </xdr:cNvPr>
        <xdr:cNvSpPr/>
      </xdr:nvSpPr>
      <xdr:spPr>
        <a:xfrm>
          <a:off x="9052560" y="601980"/>
          <a:ext cx="4129238" cy="836930"/>
        </a:xfrm>
        <a:prstGeom prst="leftArrowCallout">
          <a:avLst>
            <a:gd name="adj1" fmla="val 21392"/>
            <a:gd name="adj2" fmla="val 27841"/>
            <a:gd name="adj3" fmla="val 27176"/>
            <a:gd name="adj4" fmla="val 87108"/>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ja-JP" altLang="ja-JP" sz="1100">
              <a:solidFill>
                <a:schemeClr val="lt1"/>
              </a:solidFill>
              <a:effectLst/>
              <a:latin typeface="UD デジタル 教科書体 NK-R" panose="02020400000000000000" pitchFamily="18" charset="-128"/>
              <a:ea typeface="UD デジタル 教科書体 NK-R" panose="02020400000000000000" pitchFamily="18" charset="-128"/>
              <a:cs typeface="+mn-cs"/>
            </a:rPr>
            <a:t>「あしあとシート」では項目を変更できません。</a:t>
          </a:r>
          <a:endParaRPr lang="ja-JP" altLang="ja-JP">
            <a:effectLst/>
            <a:latin typeface="UD デジタル 教科書体 NK-R" panose="02020400000000000000" pitchFamily="18" charset="-128"/>
            <a:ea typeface="UD デジタル 教科書体 NK-R" panose="02020400000000000000" pitchFamily="18" charset="-128"/>
          </a:endParaRPr>
        </a:p>
        <a:p>
          <a:r>
            <a:rPr kumimoji="1" lang="ja-JP" altLang="ja-JP" sz="1100">
              <a:solidFill>
                <a:schemeClr val="lt1"/>
              </a:solidFill>
              <a:effectLst/>
              <a:latin typeface="UD デジタル 教科書体 NK-R" panose="02020400000000000000" pitchFamily="18" charset="-128"/>
              <a:ea typeface="UD デジタル 教科書体 NK-R" panose="02020400000000000000" pitchFamily="18" charset="-128"/>
              <a:cs typeface="+mn-cs"/>
            </a:rPr>
            <a:t>変更する場合は、「支援振り返りカレンダー」の項目を</a:t>
          </a:r>
          <a:endParaRPr lang="ja-JP" altLang="ja-JP">
            <a:effectLst/>
            <a:latin typeface="UD デジタル 教科書体 NK-R" panose="02020400000000000000" pitchFamily="18" charset="-128"/>
            <a:ea typeface="UD デジタル 教科書体 NK-R" panose="02020400000000000000" pitchFamily="18" charset="-128"/>
          </a:endParaRPr>
        </a:p>
        <a:p>
          <a:r>
            <a:rPr kumimoji="1" lang="ja-JP" altLang="ja-JP" sz="1100">
              <a:solidFill>
                <a:schemeClr val="lt1"/>
              </a:solidFill>
              <a:effectLst/>
              <a:latin typeface="UD デジタル 教科書体 NK-R" panose="02020400000000000000" pitchFamily="18" charset="-128"/>
              <a:ea typeface="UD デジタル 教科書体 NK-R" panose="02020400000000000000" pitchFamily="18" charset="-128"/>
              <a:cs typeface="+mn-cs"/>
            </a:rPr>
            <a:t>変更してください。</a:t>
          </a:r>
          <a:endParaRPr lang="ja-JP" altLang="ja-JP">
            <a:effectLst/>
            <a:latin typeface="UD デジタル 教科書体 NK-R" panose="02020400000000000000" pitchFamily="18" charset="-128"/>
            <a:ea typeface="UD デジタル 教科書体 NK-R" panose="02020400000000000000" pitchFamily="18" charset="-128"/>
          </a:endParaRPr>
        </a:p>
      </xdr:txBody>
    </xdr:sp>
    <xdr:clientData/>
  </xdr:twoCellAnchor>
  <xdr:oneCellAnchor>
    <xdr:from>
      <xdr:col>27</xdr:col>
      <xdr:colOff>91440</xdr:colOff>
      <xdr:row>44</xdr:row>
      <xdr:rowOff>0</xdr:rowOff>
    </xdr:from>
    <xdr:ext cx="331470" cy="262890"/>
    <xdr:sp macro="" textlink="">
      <xdr:nvSpPr>
        <xdr:cNvPr id="544"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500-000020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5"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500-000021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6"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500-000022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7"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500-000023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8"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500-000024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9"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500-000025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50"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500-000026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51"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500-000027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7.xml><?xml version="1.0" encoding="utf-8"?>
<xdr:wsDr xmlns:xdr="http://schemas.openxmlformats.org/drawingml/2006/spreadsheetDrawing" xmlns:a="http://schemas.openxmlformats.org/drawingml/2006/main">
  <xdr:twoCellAnchor editAs="oneCell">
    <xdr:from>
      <xdr:col>18</xdr:col>
      <xdr:colOff>38100</xdr:colOff>
      <xdr:row>44</xdr:row>
      <xdr:rowOff>0</xdr:rowOff>
    </xdr:from>
    <xdr:to>
      <xdr:col>19</xdr:col>
      <xdr:colOff>0</xdr:colOff>
      <xdr:row>45</xdr:row>
      <xdr:rowOff>24330</xdr:rowOff>
    </xdr:to>
    <xdr:sp macro="" textlink="">
      <xdr:nvSpPr>
        <xdr:cNvPr id="2" name="Check Box 9" hidden="1">
          <a:extLst>
            <a:ext uri="{63B3BB69-23CF-44E3-9099-C40C66FF867C}">
              <a14:compatExt xmlns:a14="http://schemas.microsoft.com/office/drawing/2010/main" spid="_x0000_s17417"/>
            </a:ext>
            <a:ext uri="{FF2B5EF4-FFF2-40B4-BE49-F238E27FC236}">
              <a16:creationId xmlns:a16="http://schemas.microsoft.com/office/drawing/2014/main" id="{00000000-0008-0000-0600-000002000000}"/>
            </a:ext>
          </a:extLst>
        </xdr:cNvPr>
        <xdr:cNvSpPr/>
      </xdr:nvSpPr>
      <xdr:spPr bwMode="auto">
        <a:xfrm>
          <a:off x="4381500" y="11734800"/>
          <a:ext cx="205740" cy="2072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36</xdr:col>
      <xdr:colOff>38100</xdr:colOff>
      <xdr:row>44</xdr:row>
      <xdr:rowOff>0</xdr:rowOff>
    </xdr:from>
    <xdr:to>
      <xdr:col>37</xdr:col>
      <xdr:colOff>0</xdr:colOff>
      <xdr:row>44</xdr:row>
      <xdr:rowOff>167640</xdr:rowOff>
    </xdr:to>
    <xdr:sp macro="" textlink="">
      <xdr:nvSpPr>
        <xdr:cNvPr id="3" name="Check Box 17" hidden="1">
          <a:extLst>
            <a:ext uri="{63B3BB69-23CF-44E3-9099-C40C66FF867C}">
              <a14:compatExt xmlns:a14="http://schemas.microsoft.com/office/drawing/2010/main" spid="_x0000_s17425"/>
            </a:ext>
            <a:ext uri="{FF2B5EF4-FFF2-40B4-BE49-F238E27FC236}">
              <a16:creationId xmlns:a16="http://schemas.microsoft.com/office/drawing/2014/main" id="{00000000-0008-0000-0600-000003000000}"/>
            </a:ext>
          </a:extLst>
        </xdr:cNvPr>
        <xdr:cNvSpPr/>
      </xdr:nvSpPr>
      <xdr:spPr bwMode="auto">
        <a:xfrm>
          <a:off x="8770620" y="11734800"/>
          <a:ext cx="205740" cy="167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175260</xdr:colOff>
      <xdr:row>45</xdr:row>
      <xdr:rowOff>86760</xdr:rowOff>
    </xdr:to>
    <xdr:sp macro="" textlink="">
      <xdr:nvSpPr>
        <xdr:cNvPr id="4"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600-000004000000}"/>
            </a:ext>
          </a:extLst>
        </xdr:cNvPr>
        <xdr:cNvSpPr/>
      </xdr:nvSpPr>
      <xdr:spPr bwMode="auto">
        <a:xfrm>
          <a:off x="8580120" y="11734800"/>
          <a:ext cx="327660" cy="269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114300</xdr:colOff>
      <xdr:row>45</xdr:row>
      <xdr:rowOff>31950</xdr:rowOff>
    </xdr:to>
    <xdr:sp macro="" textlink="">
      <xdr:nvSpPr>
        <xdr:cNvPr id="5"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600-000005000000}"/>
            </a:ext>
          </a:extLst>
        </xdr:cNvPr>
        <xdr:cNvSpPr/>
      </xdr:nvSpPr>
      <xdr:spPr bwMode="auto">
        <a:xfrm>
          <a:off x="8610600" y="11734800"/>
          <a:ext cx="23622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114300</xdr:colOff>
      <xdr:row>45</xdr:row>
      <xdr:rowOff>31950</xdr:rowOff>
    </xdr:to>
    <xdr:sp macro="" textlink="">
      <xdr:nvSpPr>
        <xdr:cNvPr id="6"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600-000006000000}"/>
            </a:ext>
          </a:extLst>
        </xdr:cNvPr>
        <xdr:cNvSpPr/>
      </xdr:nvSpPr>
      <xdr:spPr bwMode="auto">
        <a:xfrm>
          <a:off x="8610600" y="11734800"/>
          <a:ext cx="23622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114300</xdr:colOff>
      <xdr:row>45</xdr:row>
      <xdr:rowOff>31950</xdr:rowOff>
    </xdr:to>
    <xdr:sp macro="" textlink="">
      <xdr:nvSpPr>
        <xdr:cNvPr id="7"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600-000007000000}"/>
            </a:ext>
          </a:extLst>
        </xdr:cNvPr>
        <xdr:cNvSpPr/>
      </xdr:nvSpPr>
      <xdr:spPr bwMode="auto">
        <a:xfrm>
          <a:off x="8610600" y="11734800"/>
          <a:ext cx="23622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114300</xdr:colOff>
      <xdr:row>45</xdr:row>
      <xdr:rowOff>31950</xdr:rowOff>
    </xdr:to>
    <xdr:sp macro="" textlink="">
      <xdr:nvSpPr>
        <xdr:cNvPr id="8"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600-000008000000}"/>
            </a:ext>
          </a:extLst>
        </xdr:cNvPr>
        <xdr:cNvSpPr/>
      </xdr:nvSpPr>
      <xdr:spPr bwMode="auto">
        <a:xfrm>
          <a:off x="8610600" y="11734800"/>
          <a:ext cx="23622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xdr:col>
      <xdr:colOff>171236</xdr:colOff>
      <xdr:row>1</xdr:row>
      <xdr:rowOff>128429</xdr:rowOff>
    </xdr:from>
    <xdr:to>
      <xdr:col>9</xdr:col>
      <xdr:colOff>71349</xdr:colOff>
      <xdr:row>11</xdr:row>
      <xdr:rowOff>14271</xdr:rowOff>
    </xdr:to>
    <xdr:grpSp>
      <xdr:nvGrpSpPr>
        <xdr:cNvPr id="9" name="グループ化 8">
          <a:extLst>
            <a:ext uri="{FF2B5EF4-FFF2-40B4-BE49-F238E27FC236}">
              <a16:creationId xmlns:a16="http://schemas.microsoft.com/office/drawing/2014/main" id="{00000000-0008-0000-0600-000009000000}"/>
            </a:ext>
          </a:extLst>
        </xdr:cNvPr>
        <xdr:cNvGrpSpPr/>
      </xdr:nvGrpSpPr>
      <xdr:grpSpPr>
        <a:xfrm>
          <a:off x="347625" y="361262"/>
          <a:ext cx="1706335" cy="1522731"/>
          <a:chOff x="-5132501" y="-2794320"/>
          <a:chExt cx="4021105" cy="3696500"/>
        </a:xfrm>
      </xdr:grpSpPr>
      <xdr:pic>
        <xdr:nvPicPr>
          <xdr:cNvPr id="10" name="図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1"/>
          <a:stretch>
            <a:fillRect/>
          </a:stretch>
        </xdr:blipFill>
        <xdr:spPr>
          <a:xfrm rot="744848">
            <a:off x="-3610835" y="-2794320"/>
            <a:ext cx="1213209" cy="1737511"/>
          </a:xfrm>
          <a:prstGeom prst="rect">
            <a:avLst/>
          </a:prstGeom>
        </xdr:spPr>
      </xdr:pic>
      <xdr:pic>
        <xdr:nvPicPr>
          <xdr:cNvPr id="11" name="図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2"/>
          <a:stretch>
            <a:fillRect/>
          </a:stretch>
        </xdr:blipFill>
        <xdr:spPr>
          <a:xfrm rot="2736344">
            <a:off x="-2918682" y="-2255674"/>
            <a:ext cx="1571764" cy="2042808"/>
          </a:xfrm>
          <a:prstGeom prst="rect">
            <a:avLst/>
          </a:prstGeom>
        </xdr:spPr>
      </xdr:pic>
      <xdr:pic>
        <xdr:nvPicPr>
          <xdr:cNvPr id="12" name="図 1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2"/>
          <a:stretch>
            <a:fillRect/>
          </a:stretch>
        </xdr:blipFill>
        <xdr:spPr>
          <a:xfrm rot="6273704">
            <a:off x="-3212023" y="-1188928"/>
            <a:ext cx="1580638" cy="2091109"/>
          </a:xfrm>
          <a:prstGeom prst="rect">
            <a:avLst/>
          </a:prstGeom>
        </xdr:spPr>
      </xdr:pic>
      <xdr:pic>
        <xdr:nvPicPr>
          <xdr:cNvPr id="13" name="図 12">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2"/>
          <a:stretch>
            <a:fillRect/>
          </a:stretch>
        </xdr:blipFill>
        <xdr:spPr>
          <a:xfrm rot="13219677">
            <a:off x="-4700669" y="-1188929"/>
            <a:ext cx="1556001" cy="2091109"/>
          </a:xfrm>
          <a:prstGeom prst="rect">
            <a:avLst/>
          </a:prstGeom>
        </xdr:spPr>
      </xdr:pic>
      <xdr:pic>
        <xdr:nvPicPr>
          <xdr:cNvPr id="14" name="図 13">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2"/>
          <a:stretch>
            <a:fillRect/>
          </a:stretch>
        </xdr:blipFill>
        <xdr:spPr>
          <a:xfrm rot="16758545">
            <a:off x="-4924512" y="-2353120"/>
            <a:ext cx="1675131" cy="2091109"/>
          </a:xfrm>
          <a:prstGeom prst="rect">
            <a:avLst/>
          </a:prstGeom>
        </xdr:spPr>
      </xdr:pic>
      <xdr:sp macro="" textlink="">
        <xdr:nvSpPr>
          <xdr:cNvPr id="15" name="星 5 85">
            <a:extLst>
              <a:ext uri="{FF2B5EF4-FFF2-40B4-BE49-F238E27FC236}">
                <a16:creationId xmlns:a16="http://schemas.microsoft.com/office/drawing/2014/main" id="{00000000-0008-0000-0600-00000F000000}"/>
              </a:ext>
            </a:extLst>
          </xdr:cNvPr>
          <xdr:cNvSpPr/>
        </xdr:nvSpPr>
        <xdr:spPr>
          <a:xfrm rot="2101055">
            <a:off x="-3497922" y="-1272909"/>
            <a:ext cx="770606" cy="756091"/>
          </a:xfrm>
          <a:prstGeom prst="star5">
            <a:avLst>
              <a:gd name="adj" fmla="val 30676"/>
              <a:gd name="hf" fmla="val 105146"/>
              <a:gd name="vf" fmla="val 110557"/>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sp macro="" textlink="">
        <xdr:nvSpPr>
          <xdr:cNvPr id="16" name="テキスト ボックス 86">
            <a:extLst>
              <a:ext uri="{FF2B5EF4-FFF2-40B4-BE49-F238E27FC236}">
                <a16:creationId xmlns:a16="http://schemas.microsoft.com/office/drawing/2014/main" id="{00000000-0008-0000-0600-000010000000}"/>
              </a:ext>
            </a:extLst>
          </xdr:cNvPr>
          <xdr:cNvSpPr txBox="1"/>
        </xdr:nvSpPr>
        <xdr:spPr>
          <a:xfrm>
            <a:off x="-2915337" y="-1537683"/>
            <a:ext cx="1477438" cy="73550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共　有</a:t>
            </a:r>
          </a:p>
        </xdr:txBody>
      </xdr:sp>
      <xdr:sp macro="" textlink="">
        <xdr:nvSpPr>
          <xdr:cNvPr id="17" name="テキスト ボックス 87">
            <a:extLst>
              <a:ext uri="{FF2B5EF4-FFF2-40B4-BE49-F238E27FC236}">
                <a16:creationId xmlns:a16="http://schemas.microsoft.com/office/drawing/2014/main" id="{00000000-0008-0000-0600-000011000000}"/>
              </a:ext>
            </a:extLst>
          </xdr:cNvPr>
          <xdr:cNvSpPr txBox="1"/>
        </xdr:nvSpPr>
        <xdr:spPr>
          <a:xfrm>
            <a:off x="-3165510" y="-515614"/>
            <a:ext cx="1585659" cy="60539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見立て</a:t>
            </a:r>
          </a:p>
        </xdr:txBody>
      </xdr:sp>
      <xdr:sp macro="" textlink="">
        <xdr:nvSpPr>
          <xdr:cNvPr id="18" name="テキスト ボックス 88">
            <a:extLst>
              <a:ext uri="{FF2B5EF4-FFF2-40B4-BE49-F238E27FC236}">
                <a16:creationId xmlns:a16="http://schemas.microsoft.com/office/drawing/2014/main" id="{00000000-0008-0000-0600-000012000000}"/>
              </a:ext>
            </a:extLst>
          </xdr:cNvPr>
          <xdr:cNvSpPr txBox="1"/>
        </xdr:nvSpPr>
        <xdr:spPr>
          <a:xfrm>
            <a:off x="-4595869" y="-478972"/>
            <a:ext cx="1573087" cy="60539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手立て</a:t>
            </a:r>
          </a:p>
        </xdr:txBody>
      </xdr:sp>
      <xdr:sp macro="" textlink="">
        <xdr:nvSpPr>
          <xdr:cNvPr id="19" name="テキスト ボックス 89">
            <a:extLst>
              <a:ext uri="{FF2B5EF4-FFF2-40B4-BE49-F238E27FC236}">
                <a16:creationId xmlns:a16="http://schemas.microsoft.com/office/drawing/2014/main" id="{00000000-0008-0000-0600-000013000000}"/>
              </a:ext>
            </a:extLst>
          </xdr:cNvPr>
          <xdr:cNvSpPr txBox="1"/>
        </xdr:nvSpPr>
        <xdr:spPr>
          <a:xfrm>
            <a:off x="-4870955" y="-1527732"/>
            <a:ext cx="1838956" cy="60539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振り返り</a:t>
            </a:r>
          </a:p>
        </xdr:txBody>
      </xdr:sp>
      <xdr:sp macro="" textlink="">
        <xdr:nvSpPr>
          <xdr:cNvPr id="20" name="テキスト ボックス 90">
            <a:extLst>
              <a:ext uri="{FF2B5EF4-FFF2-40B4-BE49-F238E27FC236}">
                <a16:creationId xmlns:a16="http://schemas.microsoft.com/office/drawing/2014/main" id="{00000000-0008-0000-0600-000014000000}"/>
              </a:ext>
            </a:extLst>
          </xdr:cNvPr>
          <xdr:cNvSpPr txBox="1"/>
        </xdr:nvSpPr>
        <xdr:spPr>
          <a:xfrm>
            <a:off x="-3661833" y="-2260076"/>
            <a:ext cx="1450648" cy="73550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観　察</a:t>
            </a:r>
          </a:p>
        </xdr:txBody>
      </xdr:sp>
    </xdr:grpSp>
    <xdr:clientData/>
  </xdr:twoCellAnchor>
  <xdr:twoCellAnchor editAs="oneCell">
    <xdr:from>
      <xdr:col>34</xdr:col>
      <xdr:colOff>114300</xdr:colOff>
      <xdr:row>44</xdr:row>
      <xdr:rowOff>0</xdr:rowOff>
    </xdr:from>
    <xdr:to>
      <xdr:col>35</xdr:col>
      <xdr:colOff>137160</xdr:colOff>
      <xdr:row>45</xdr:row>
      <xdr:rowOff>81481</xdr:rowOff>
    </xdr:to>
    <xdr:sp macro="" textlink="">
      <xdr:nvSpPr>
        <xdr:cNvPr id="21"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600-000015000000}"/>
            </a:ext>
          </a:extLst>
        </xdr:cNvPr>
        <xdr:cNvSpPr/>
      </xdr:nvSpPr>
      <xdr:spPr bwMode="auto">
        <a:xfrm>
          <a:off x="8359140" y="11734800"/>
          <a:ext cx="266700" cy="2643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81479</xdr:rowOff>
    </xdr:to>
    <xdr:sp macro="" textlink="">
      <xdr:nvSpPr>
        <xdr:cNvPr id="22"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600-000016000000}"/>
            </a:ext>
          </a:extLst>
        </xdr:cNvPr>
        <xdr:cNvSpPr/>
      </xdr:nvSpPr>
      <xdr:spPr bwMode="auto">
        <a:xfrm>
          <a:off x="8359140" y="11734800"/>
          <a:ext cx="266700" cy="264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81479</xdr:rowOff>
    </xdr:to>
    <xdr:sp macro="" textlink="">
      <xdr:nvSpPr>
        <xdr:cNvPr id="23"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600-000017000000}"/>
            </a:ext>
          </a:extLst>
        </xdr:cNvPr>
        <xdr:cNvSpPr/>
      </xdr:nvSpPr>
      <xdr:spPr bwMode="auto">
        <a:xfrm>
          <a:off x="8359140" y="11734800"/>
          <a:ext cx="266700" cy="264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114300</xdr:colOff>
      <xdr:row>45</xdr:row>
      <xdr:rowOff>81481</xdr:rowOff>
    </xdr:to>
    <xdr:sp macro="" textlink="">
      <xdr:nvSpPr>
        <xdr:cNvPr id="2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18000000}"/>
            </a:ext>
          </a:extLst>
        </xdr:cNvPr>
        <xdr:cNvSpPr/>
      </xdr:nvSpPr>
      <xdr:spPr bwMode="auto">
        <a:xfrm>
          <a:off x="8359140" y="11734800"/>
          <a:ext cx="243840" cy="2643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89099</xdr:rowOff>
    </xdr:to>
    <xdr:sp macro="" textlink="">
      <xdr:nvSpPr>
        <xdr:cNvPr id="25"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600-000019000000}"/>
            </a:ext>
          </a:extLst>
        </xdr:cNvPr>
        <xdr:cNvSpPr/>
      </xdr:nvSpPr>
      <xdr:spPr bwMode="auto">
        <a:xfrm>
          <a:off x="8359140" y="11734800"/>
          <a:ext cx="266700" cy="2719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89101</xdr:rowOff>
    </xdr:to>
    <xdr:sp macro="" textlink="">
      <xdr:nvSpPr>
        <xdr:cNvPr id="26"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600-00001A000000}"/>
            </a:ext>
          </a:extLst>
        </xdr:cNvPr>
        <xdr:cNvSpPr/>
      </xdr:nvSpPr>
      <xdr:spPr bwMode="auto">
        <a:xfrm>
          <a:off x="8359140" y="11734800"/>
          <a:ext cx="266700" cy="2719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89100</xdr:rowOff>
    </xdr:to>
    <xdr:sp macro="" textlink="">
      <xdr:nvSpPr>
        <xdr:cNvPr id="27"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600-00001B000000}"/>
            </a:ext>
          </a:extLst>
        </xdr:cNvPr>
        <xdr:cNvSpPr/>
      </xdr:nvSpPr>
      <xdr:spPr bwMode="auto">
        <a:xfrm>
          <a:off x="8359140" y="11734800"/>
          <a:ext cx="266700" cy="2719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89099</xdr:rowOff>
    </xdr:to>
    <xdr:sp macro="" textlink="">
      <xdr:nvSpPr>
        <xdr:cNvPr id="28"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600-00001C000000}"/>
            </a:ext>
          </a:extLst>
        </xdr:cNvPr>
        <xdr:cNvSpPr/>
      </xdr:nvSpPr>
      <xdr:spPr bwMode="auto">
        <a:xfrm>
          <a:off x="8359140" y="11734800"/>
          <a:ext cx="251460" cy="2719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86760</xdr:rowOff>
    </xdr:to>
    <xdr:sp macro="" textlink="">
      <xdr:nvSpPr>
        <xdr:cNvPr id="29"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600-00001D000000}"/>
            </a:ext>
          </a:extLst>
        </xdr:cNvPr>
        <xdr:cNvSpPr/>
      </xdr:nvSpPr>
      <xdr:spPr bwMode="auto">
        <a:xfrm>
          <a:off x="8580120" y="11734800"/>
          <a:ext cx="335280" cy="269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30"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600-00001E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31"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600-00001F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32"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600-000020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33"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600-000021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73861</xdr:rowOff>
    </xdr:to>
    <xdr:sp macro="" textlink="">
      <xdr:nvSpPr>
        <xdr:cNvPr id="34"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600-000022000000}"/>
            </a:ext>
          </a:extLst>
        </xdr:cNvPr>
        <xdr:cNvSpPr/>
      </xdr:nvSpPr>
      <xdr:spPr bwMode="auto">
        <a:xfrm>
          <a:off x="8359140" y="11734800"/>
          <a:ext cx="28194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73860</xdr:rowOff>
    </xdr:to>
    <xdr:sp macro="" textlink="">
      <xdr:nvSpPr>
        <xdr:cNvPr id="35"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600-000023000000}"/>
            </a:ext>
          </a:extLst>
        </xdr:cNvPr>
        <xdr:cNvSpPr/>
      </xdr:nvSpPr>
      <xdr:spPr bwMode="auto">
        <a:xfrm>
          <a:off x="8359140" y="11734800"/>
          <a:ext cx="266700" cy="256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73861</xdr:rowOff>
    </xdr:to>
    <xdr:sp macro="" textlink="">
      <xdr:nvSpPr>
        <xdr:cNvPr id="36"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600-000024000000}"/>
            </a:ext>
          </a:extLst>
        </xdr:cNvPr>
        <xdr:cNvSpPr/>
      </xdr:nvSpPr>
      <xdr:spPr bwMode="auto">
        <a:xfrm>
          <a:off x="8359140" y="11734800"/>
          <a:ext cx="28194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73859</xdr:rowOff>
    </xdr:to>
    <xdr:sp macro="" textlink="">
      <xdr:nvSpPr>
        <xdr:cNvPr id="37"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600-000025000000}"/>
            </a:ext>
          </a:extLst>
        </xdr:cNvPr>
        <xdr:cNvSpPr/>
      </xdr:nvSpPr>
      <xdr:spPr bwMode="auto">
        <a:xfrm>
          <a:off x="8359140" y="11734800"/>
          <a:ext cx="28194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38"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600-000026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89101</xdr:rowOff>
    </xdr:to>
    <xdr:sp macro="" textlink="">
      <xdr:nvSpPr>
        <xdr:cNvPr id="39" name="Check Box 91" hidden="1">
          <a:extLst>
            <a:ext uri="{63B3BB69-23CF-44E3-9099-C40C66FF867C}">
              <a14:compatExt xmlns:a14="http://schemas.microsoft.com/office/drawing/2010/main" spid="_x0000_s17499"/>
            </a:ext>
            <a:ext uri="{FF2B5EF4-FFF2-40B4-BE49-F238E27FC236}">
              <a16:creationId xmlns:a16="http://schemas.microsoft.com/office/drawing/2014/main" id="{00000000-0008-0000-0600-000027000000}"/>
            </a:ext>
          </a:extLst>
        </xdr:cNvPr>
        <xdr:cNvSpPr/>
      </xdr:nvSpPr>
      <xdr:spPr bwMode="auto">
        <a:xfrm>
          <a:off x="8359140" y="11734800"/>
          <a:ext cx="266700" cy="2719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89099</xdr:rowOff>
    </xdr:to>
    <xdr:sp macro="" textlink="">
      <xdr:nvSpPr>
        <xdr:cNvPr id="40" name="Check Box 92" hidden="1">
          <a:extLst>
            <a:ext uri="{63B3BB69-23CF-44E3-9099-C40C66FF867C}">
              <a14:compatExt xmlns:a14="http://schemas.microsoft.com/office/drawing/2010/main" spid="_x0000_s17500"/>
            </a:ext>
            <a:ext uri="{FF2B5EF4-FFF2-40B4-BE49-F238E27FC236}">
              <a16:creationId xmlns:a16="http://schemas.microsoft.com/office/drawing/2014/main" id="{00000000-0008-0000-0600-000028000000}"/>
            </a:ext>
          </a:extLst>
        </xdr:cNvPr>
        <xdr:cNvSpPr/>
      </xdr:nvSpPr>
      <xdr:spPr bwMode="auto">
        <a:xfrm>
          <a:off x="8359140" y="11734800"/>
          <a:ext cx="266700" cy="2719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89101</xdr:rowOff>
    </xdr:to>
    <xdr:sp macro="" textlink="">
      <xdr:nvSpPr>
        <xdr:cNvPr id="41" name="Check Box 93" hidden="1">
          <a:extLst>
            <a:ext uri="{63B3BB69-23CF-44E3-9099-C40C66FF867C}">
              <a14:compatExt xmlns:a14="http://schemas.microsoft.com/office/drawing/2010/main" spid="_x0000_s17501"/>
            </a:ext>
            <a:ext uri="{FF2B5EF4-FFF2-40B4-BE49-F238E27FC236}">
              <a16:creationId xmlns:a16="http://schemas.microsoft.com/office/drawing/2014/main" id="{00000000-0008-0000-0600-000029000000}"/>
            </a:ext>
          </a:extLst>
        </xdr:cNvPr>
        <xdr:cNvSpPr/>
      </xdr:nvSpPr>
      <xdr:spPr bwMode="auto">
        <a:xfrm>
          <a:off x="8359140" y="11734800"/>
          <a:ext cx="266700" cy="2719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89100</xdr:rowOff>
    </xdr:to>
    <xdr:sp macro="" textlink="">
      <xdr:nvSpPr>
        <xdr:cNvPr id="42" name="Check Box 94" hidden="1">
          <a:extLst>
            <a:ext uri="{63B3BB69-23CF-44E3-9099-C40C66FF867C}">
              <a14:compatExt xmlns:a14="http://schemas.microsoft.com/office/drawing/2010/main" spid="_x0000_s17502"/>
            </a:ext>
            <a:ext uri="{FF2B5EF4-FFF2-40B4-BE49-F238E27FC236}">
              <a16:creationId xmlns:a16="http://schemas.microsoft.com/office/drawing/2014/main" id="{00000000-0008-0000-0600-00002A000000}"/>
            </a:ext>
          </a:extLst>
        </xdr:cNvPr>
        <xdr:cNvSpPr/>
      </xdr:nvSpPr>
      <xdr:spPr bwMode="auto">
        <a:xfrm>
          <a:off x="8359140" y="11734800"/>
          <a:ext cx="251460" cy="2719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86761</xdr:rowOff>
    </xdr:to>
    <xdr:sp macro="" textlink="">
      <xdr:nvSpPr>
        <xdr:cNvPr id="43" name="Check Box 95" hidden="1">
          <a:extLst>
            <a:ext uri="{63B3BB69-23CF-44E3-9099-C40C66FF867C}">
              <a14:compatExt xmlns:a14="http://schemas.microsoft.com/office/drawing/2010/main" spid="_x0000_s17503"/>
            </a:ext>
            <a:ext uri="{FF2B5EF4-FFF2-40B4-BE49-F238E27FC236}">
              <a16:creationId xmlns:a16="http://schemas.microsoft.com/office/drawing/2014/main" id="{00000000-0008-0000-0600-00002B000000}"/>
            </a:ext>
          </a:extLst>
        </xdr:cNvPr>
        <xdr:cNvSpPr/>
      </xdr:nvSpPr>
      <xdr:spPr bwMode="auto">
        <a:xfrm>
          <a:off x="8580120" y="11734800"/>
          <a:ext cx="335280" cy="2696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102523</xdr:rowOff>
    </xdr:to>
    <xdr:sp macro="" textlink="">
      <xdr:nvSpPr>
        <xdr:cNvPr id="44" name="Check Box 96" hidden="1">
          <a:extLst>
            <a:ext uri="{63B3BB69-23CF-44E3-9099-C40C66FF867C}">
              <a14:compatExt xmlns:a14="http://schemas.microsoft.com/office/drawing/2010/main" spid="_x0000_s17504"/>
            </a:ext>
            <a:ext uri="{FF2B5EF4-FFF2-40B4-BE49-F238E27FC236}">
              <a16:creationId xmlns:a16="http://schemas.microsoft.com/office/drawing/2014/main" id="{00000000-0008-0000-0600-00002C000000}"/>
            </a:ext>
          </a:extLst>
        </xdr:cNvPr>
        <xdr:cNvSpPr/>
      </xdr:nvSpPr>
      <xdr:spPr bwMode="auto">
        <a:xfrm>
          <a:off x="8610600" y="11734800"/>
          <a:ext cx="243840" cy="28540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45" name="Check Box 97" hidden="1">
          <a:extLst>
            <a:ext uri="{63B3BB69-23CF-44E3-9099-C40C66FF867C}">
              <a14:compatExt xmlns:a14="http://schemas.microsoft.com/office/drawing/2010/main" spid="_x0000_s17505"/>
            </a:ext>
            <a:ext uri="{FF2B5EF4-FFF2-40B4-BE49-F238E27FC236}">
              <a16:creationId xmlns:a16="http://schemas.microsoft.com/office/drawing/2014/main" id="{00000000-0008-0000-0600-00002D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46" name="Check Box 98" hidden="1">
          <a:extLst>
            <a:ext uri="{63B3BB69-23CF-44E3-9099-C40C66FF867C}">
              <a14:compatExt xmlns:a14="http://schemas.microsoft.com/office/drawing/2010/main" spid="_x0000_s17506"/>
            </a:ext>
            <a:ext uri="{FF2B5EF4-FFF2-40B4-BE49-F238E27FC236}">
              <a16:creationId xmlns:a16="http://schemas.microsoft.com/office/drawing/2014/main" id="{00000000-0008-0000-0600-00002E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47" name="Check Box 99" hidden="1">
          <a:extLst>
            <a:ext uri="{63B3BB69-23CF-44E3-9099-C40C66FF867C}">
              <a14:compatExt xmlns:a14="http://schemas.microsoft.com/office/drawing/2010/main" spid="_x0000_s17507"/>
            </a:ext>
            <a:ext uri="{FF2B5EF4-FFF2-40B4-BE49-F238E27FC236}">
              <a16:creationId xmlns:a16="http://schemas.microsoft.com/office/drawing/2014/main" id="{00000000-0008-0000-0600-00002F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73859</xdr:rowOff>
    </xdr:to>
    <xdr:sp macro="" textlink="">
      <xdr:nvSpPr>
        <xdr:cNvPr id="48" name="Check Box 101" hidden="1">
          <a:extLst>
            <a:ext uri="{63B3BB69-23CF-44E3-9099-C40C66FF867C}">
              <a14:compatExt xmlns:a14="http://schemas.microsoft.com/office/drawing/2010/main" spid="_x0000_s17509"/>
            </a:ext>
            <a:ext uri="{FF2B5EF4-FFF2-40B4-BE49-F238E27FC236}">
              <a16:creationId xmlns:a16="http://schemas.microsoft.com/office/drawing/2014/main" id="{00000000-0008-0000-0600-000030000000}"/>
            </a:ext>
          </a:extLst>
        </xdr:cNvPr>
        <xdr:cNvSpPr/>
      </xdr:nvSpPr>
      <xdr:spPr bwMode="auto">
        <a:xfrm>
          <a:off x="8359140" y="11734800"/>
          <a:ext cx="28194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49" name="Check Box 102" hidden="1">
          <a:extLst>
            <a:ext uri="{63B3BB69-23CF-44E3-9099-C40C66FF867C}">
              <a14:compatExt xmlns:a14="http://schemas.microsoft.com/office/drawing/2010/main" spid="_x0000_s17510"/>
            </a:ext>
            <a:ext uri="{FF2B5EF4-FFF2-40B4-BE49-F238E27FC236}">
              <a16:creationId xmlns:a16="http://schemas.microsoft.com/office/drawing/2014/main" id="{00000000-0008-0000-0600-000031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73859</xdr:rowOff>
    </xdr:to>
    <xdr:sp macro="" textlink="">
      <xdr:nvSpPr>
        <xdr:cNvPr id="50" name="Check Box 103" hidden="1">
          <a:extLst>
            <a:ext uri="{63B3BB69-23CF-44E3-9099-C40C66FF867C}">
              <a14:compatExt xmlns:a14="http://schemas.microsoft.com/office/drawing/2010/main" spid="_x0000_s17511"/>
            </a:ext>
            <a:ext uri="{FF2B5EF4-FFF2-40B4-BE49-F238E27FC236}">
              <a16:creationId xmlns:a16="http://schemas.microsoft.com/office/drawing/2014/main" id="{00000000-0008-0000-0600-000032000000}"/>
            </a:ext>
          </a:extLst>
        </xdr:cNvPr>
        <xdr:cNvSpPr/>
      </xdr:nvSpPr>
      <xdr:spPr bwMode="auto">
        <a:xfrm>
          <a:off x="8359140" y="11734800"/>
          <a:ext cx="28194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73861</xdr:rowOff>
    </xdr:to>
    <xdr:sp macro="" textlink="">
      <xdr:nvSpPr>
        <xdr:cNvPr id="51" name="Check Box 104" hidden="1">
          <a:extLst>
            <a:ext uri="{63B3BB69-23CF-44E3-9099-C40C66FF867C}">
              <a14:compatExt xmlns:a14="http://schemas.microsoft.com/office/drawing/2010/main" spid="_x0000_s17512"/>
            </a:ext>
            <a:ext uri="{FF2B5EF4-FFF2-40B4-BE49-F238E27FC236}">
              <a16:creationId xmlns:a16="http://schemas.microsoft.com/office/drawing/2014/main" id="{00000000-0008-0000-0600-000033000000}"/>
            </a:ext>
          </a:extLst>
        </xdr:cNvPr>
        <xdr:cNvSpPr/>
      </xdr:nvSpPr>
      <xdr:spPr bwMode="auto">
        <a:xfrm>
          <a:off x="8359140" y="11734800"/>
          <a:ext cx="28194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52" name="Check Box 105" hidden="1">
          <a:extLst>
            <a:ext uri="{63B3BB69-23CF-44E3-9099-C40C66FF867C}">
              <a14:compatExt xmlns:a14="http://schemas.microsoft.com/office/drawing/2010/main" spid="_x0000_s17513"/>
            </a:ext>
            <a:ext uri="{FF2B5EF4-FFF2-40B4-BE49-F238E27FC236}">
              <a16:creationId xmlns:a16="http://schemas.microsoft.com/office/drawing/2014/main" id="{00000000-0008-0000-0600-000034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53" name="Check Box 107" hidden="1">
          <a:extLst>
            <a:ext uri="{63B3BB69-23CF-44E3-9099-C40C66FF867C}">
              <a14:compatExt xmlns:a14="http://schemas.microsoft.com/office/drawing/2010/main" spid="_x0000_s17515"/>
            </a:ext>
            <a:ext uri="{FF2B5EF4-FFF2-40B4-BE49-F238E27FC236}">
              <a16:creationId xmlns:a16="http://schemas.microsoft.com/office/drawing/2014/main" id="{00000000-0008-0000-0600-000035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73860</xdr:rowOff>
    </xdr:to>
    <xdr:sp macro="" textlink="">
      <xdr:nvSpPr>
        <xdr:cNvPr id="54" name="Check Box 108" hidden="1">
          <a:extLst>
            <a:ext uri="{63B3BB69-23CF-44E3-9099-C40C66FF867C}">
              <a14:compatExt xmlns:a14="http://schemas.microsoft.com/office/drawing/2010/main" spid="_x0000_s17516"/>
            </a:ext>
            <a:ext uri="{FF2B5EF4-FFF2-40B4-BE49-F238E27FC236}">
              <a16:creationId xmlns:a16="http://schemas.microsoft.com/office/drawing/2014/main" id="{00000000-0008-0000-0600-000036000000}"/>
            </a:ext>
          </a:extLst>
        </xdr:cNvPr>
        <xdr:cNvSpPr/>
      </xdr:nvSpPr>
      <xdr:spPr bwMode="auto">
        <a:xfrm>
          <a:off x="8359140" y="11734800"/>
          <a:ext cx="266700" cy="256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55" name="Check Box 109" hidden="1">
          <a:extLst>
            <a:ext uri="{63B3BB69-23CF-44E3-9099-C40C66FF867C}">
              <a14:compatExt xmlns:a14="http://schemas.microsoft.com/office/drawing/2010/main" spid="_x0000_s17517"/>
            </a:ext>
            <a:ext uri="{FF2B5EF4-FFF2-40B4-BE49-F238E27FC236}">
              <a16:creationId xmlns:a16="http://schemas.microsoft.com/office/drawing/2014/main" id="{00000000-0008-0000-0600-000037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73861</xdr:rowOff>
    </xdr:to>
    <xdr:sp macro="" textlink="">
      <xdr:nvSpPr>
        <xdr:cNvPr id="56" name="Check Box 110" hidden="1">
          <a:extLst>
            <a:ext uri="{63B3BB69-23CF-44E3-9099-C40C66FF867C}">
              <a14:compatExt xmlns:a14="http://schemas.microsoft.com/office/drawing/2010/main" spid="_x0000_s17518"/>
            </a:ext>
            <a:ext uri="{FF2B5EF4-FFF2-40B4-BE49-F238E27FC236}">
              <a16:creationId xmlns:a16="http://schemas.microsoft.com/office/drawing/2014/main" id="{00000000-0008-0000-0600-000038000000}"/>
            </a:ext>
          </a:extLst>
        </xdr:cNvPr>
        <xdr:cNvSpPr/>
      </xdr:nvSpPr>
      <xdr:spPr bwMode="auto">
        <a:xfrm>
          <a:off x="8359140" y="11734800"/>
          <a:ext cx="25146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86760</xdr:rowOff>
    </xdr:to>
    <xdr:sp macro="" textlink="">
      <xdr:nvSpPr>
        <xdr:cNvPr id="57" name="Check Box 111" hidden="1">
          <a:extLst>
            <a:ext uri="{63B3BB69-23CF-44E3-9099-C40C66FF867C}">
              <a14:compatExt xmlns:a14="http://schemas.microsoft.com/office/drawing/2010/main" spid="_x0000_s17519"/>
            </a:ext>
            <a:ext uri="{FF2B5EF4-FFF2-40B4-BE49-F238E27FC236}">
              <a16:creationId xmlns:a16="http://schemas.microsoft.com/office/drawing/2014/main" id="{00000000-0008-0000-0600-000039000000}"/>
            </a:ext>
          </a:extLst>
        </xdr:cNvPr>
        <xdr:cNvSpPr/>
      </xdr:nvSpPr>
      <xdr:spPr bwMode="auto">
        <a:xfrm>
          <a:off x="8580120" y="11734800"/>
          <a:ext cx="335280" cy="269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101466</xdr:rowOff>
    </xdr:to>
    <xdr:sp macro="" textlink="">
      <xdr:nvSpPr>
        <xdr:cNvPr id="58" name="Check Box 112" hidden="1">
          <a:extLst>
            <a:ext uri="{63B3BB69-23CF-44E3-9099-C40C66FF867C}">
              <a14:compatExt xmlns:a14="http://schemas.microsoft.com/office/drawing/2010/main" spid="_x0000_s17520"/>
            </a:ext>
            <a:ext uri="{FF2B5EF4-FFF2-40B4-BE49-F238E27FC236}">
              <a16:creationId xmlns:a16="http://schemas.microsoft.com/office/drawing/2014/main" id="{00000000-0008-0000-0600-00003A000000}"/>
            </a:ext>
          </a:extLst>
        </xdr:cNvPr>
        <xdr:cNvSpPr/>
      </xdr:nvSpPr>
      <xdr:spPr bwMode="auto">
        <a:xfrm>
          <a:off x="8610600" y="11734800"/>
          <a:ext cx="243840" cy="2843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59" name="Check Box 113" hidden="1">
          <a:extLst>
            <a:ext uri="{63B3BB69-23CF-44E3-9099-C40C66FF867C}">
              <a14:compatExt xmlns:a14="http://schemas.microsoft.com/office/drawing/2010/main" spid="_x0000_s17521"/>
            </a:ext>
            <a:ext uri="{FF2B5EF4-FFF2-40B4-BE49-F238E27FC236}">
              <a16:creationId xmlns:a16="http://schemas.microsoft.com/office/drawing/2014/main" id="{00000000-0008-0000-0600-00003B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60" name="Check Box 114" hidden="1">
          <a:extLst>
            <a:ext uri="{63B3BB69-23CF-44E3-9099-C40C66FF867C}">
              <a14:compatExt xmlns:a14="http://schemas.microsoft.com/office/drawing/2010/main" spid="_x0000_s17522"/>
            </a:ext>
            <a:ext uri="{FF2B5EF4-FFF2-40B4-BE49-F238E27FC236}">
              <a16:creationId xmlns:a16="http://schemas.microsoft.com/office/drawing/2014/main" id="{00000000-0008-0000-0600-00003C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61" name="Check Box 115" hidden="1">
          <a:extLst>
            <a:ext uri="{63B3BB69-23CF-44E3-9099-C40C66FF867C}">
              <a14:compatExt xmlns:a14="http://schemas.microsoft.com/office/drawing/2010/main" spid="_x0000_s17523"/>
            </a:ext>
            <a:ext uri="{FF2B5EF4-FFF2-40B4-BE49-F238E27FC236}">
              <a16:creationId xmlns:a16="http://schemas.microsoft.com/office/drawing/2014/main" id="{00000000-0008-0000-0600-00003D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58621</xdr:rowOff>
    </xdr:to>
    <xdr:sp macro="" textlink="">
      <xdr:nvSpPr>
        <xdr:cNvPr id="62" name="Check Box 117" hidden="1">
          <a:extLst>
            <a:ext uri="{63B3BB69-23CF-44E3-9099-C40C66FF867C}">
              <a14:compatExt xmlns:a14="http://schemas.microsoft.com/office/drawing/2010/main" spid="_x0000_s17525"/>
            </a:ext>
            <a:ext uri="{FF2B5EF4-FFF2-40B4-BE49-F238E27FC236}">
              <a16:creationId xmlns:a16="http://schemas.microsoft.com/office/drawing/2014/main" id="{00000000-0008-0000-0600-00003E000000}"/>
            </a:ext>
          </a:extLst>
        </xdr:cNvPr>
        <xdr:cNvSpPr/>
      </xdr:nvSpPr>
      <xdr:spPr bwMode="auto">
        <a:xfrm>
          <a:off x="8359140" y="11734800"/>
          <a:ext cx="28194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58619</xdr:rowOff>
    </xdr:to>
    <xdr:sp macro="" textlink="">
      <xdr:nvSpPr>
        <xdr:cNvPr id="63" name="Check Box 118" hidden="1">
          <a:extLst>
            <a:ext uri="{63B3BB69-23CF-44E3-9099-C40C66FF867C}">
              <a14:compatExt xmlns:a14="http://schemas.microsoft.com/office/drawing/2010/main" spid="_x0000_s17526"/>
            </a:ext>
            <a:ext uri="{FF2B5EF4-FFF2-40B4-BE49-F238E27FC236}">
              <a16:creationId xmlns:a16="http://schemas.microsoft.com/office/drawing/2014/main" id="{00000000-0008-0000-0600-00003F000000}"/>
            </a:ext>
          </a:extLst>
        </xdr:cNvPr>
        <xdr:cNvSpPr/>
      </xdr:nvSpPr>
      <xdr:spPr bwMode="auto">
        <a:xfrm>
          <a:off x="8359140" y="11734800"/>
          <a:ext cx="26670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58621</xdr:rowOff>
    </xdr:to>
    <xdr:sp macro="" textlink="">
      <xdr:nvSpPr>
        <xdr:cNvPr id="64" name="Check Box 119" hidden="1">
          <a:extLst>
            <a:ext uri="{63B3BB69-23CF-44E3-9099-C40C66FF867C}">
              <a14:compatExt xmlns:a14="http://schemas.microsoft.com/office/drawing/2010/main" spid="_x0000_s17527"/>
            </a:ext>
            <a:ext uri="{FF2B5EF4-FFF2-40B4-BE49-F238E27FC236}">
              <a16:creationId xmlns:a16="http://schemas.microsoft.com/office/drawing/2014/main" id="{00000000-0008-0000-0600-000040000000}"/>
            </a:ext>
          </a:extLst>
        </xdr:cNvPr>
        <xdr:cNvSpPr/>
      </xdr:nvSpPr>
      <xdr:spPr bwMode="auto">
        <a:xfrm>
          <a:off x="8359140" y="11734800"/>
          <a:ext cx="28194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65" name="Check Box 120" hidden="1">
          <a:extLst>
            <a:ext uri="{63B3BB69-23CF-44E3-9099-C40C66FF867C}">
              <a14:compatExt xmlns:a14="http://schemas.microsoft.com/office/drawing/2010/main" spid="_x0000_s17528"/>
            </a:ext>
            <a:ext uri="{FF2B5EF4-FFF2-40B4-BE49-F238E27FC236}">
              <a16:creationId xmlns:a16="http://schemas.microsoft.com/office/drawing/2014/main" id="{00000000-0008-0000-0600-000041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58621</xdr:rowOff>
    </xdr:to>
    <xdr:sp macro="" textlink="">
      <xdr:nvSpPr>
        <xdr:cNvPr id="66" name="Check Box 121" hidden="1">
          <a:extLst>
            <a:ext uri="{63B3BB69-23CF-44E3-9099-C40C66FF867C}">
              <a14:compatExt xmlns:a14="http://schemas.microsoft.com/office/drawing/2010/main" spid="_x0000_s17529"/>
            </a:ext>
            <a:ext uri="{FF2B5EF4-FFF2-40B4-BE49-F238E27FC236}">
              <a16:creationId xmlns:a16="http://schemas.microsoft.com/office/drawing/2014/main" id="{00000000-0008-0000-0600-000042000000}"/>
            </a:ext>
          </a:extLst>
        </xdr:cNvPr>
        <xdr:cNvSpPr/>
      </xdr:nvSpPr>
      <xdr:spPr bwMode="auto">
        <a:xfrm>
          <a:off x="8359140" y="11734800"/>
          <a:ext cx="26670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73860</xdr:rowOff>
    </xdr:to>
    <xdr:sp macro="" textlink="">
      <xdr:nvSpPr>
        <xdr:cNvPr id="67" name="Check Box 122" hidden="1">
          <a:extLst>
            <a:ext uri="{63B3BB69-23CF-44E3-9099-C40C66FF867C}">
              <a14:compatExt xmlns:a14="http://schemas.microsoft.com/office/drawing/2010/main" spid="_x0000_s17530"/>
            </a:ext>
            <a:ext uri="{FF2B5EF4-FFF2-40B4-BE49-F238E27FC236}">
              <a16:creationId xmlns:a16="http://schemas.microsoft.com/office/drawing/2014/main" id="{00000000-0008-0000-0600-000043000000}"/>
            </a:ext>
          </a:extLst>
        </xdr:cNvPr>
        <xdr:cNvSpPr/>
      </xdr:nvSpPr>
      <xdr:spPr bwMode="auto">
        <a:xfrm>
          <a:off x="8359140" y="11734800"/>
          <a:ext cx="266700" cy="256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68" name="Check Box 123" hidden="1">
          <a:extLst>
            <a:ext uri="{63B3BB69-23CF-44E3-9099-C40C66FF867C}">
              <a14:compatExt xmlns:a14="http://schemas.microsoft.com/office/drawing/2010/main" spid="_x0000_s17531"/>
            </a:ext>
            <a:ext uri="{FF2B5EF4-FFF2-40B4-BE49-F238E27FC236}">
              <a16:creationId xmlns:a16="http://schemas.microsoft.com/office/drawing/2014/main" id="{00000000-0008-0000-0600-000044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69" name="Check Box 124" hidden="1">
          <a:extLst>
            <a:ext uri="{63B3BB69-23CF-44E3-9099-C40C66FF867C}">
              <a14:compatExt xmlns:a14="http://schemas.microsoft.com/office/drawing/2010/main" spid="_x0000_s17532"/>
            </a:ext>
            <a:ext uri="{FF2B5EF4-FFF2-40B4-BE49-F238E27FC236}">
              <a16:creationId xmlns:a16="http://schemas.microsoft.com/office/drawing/2014/main" id="{00000000-0008-0000-0600-000045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73859</xdr:rowOff>
    </xdr:to>
    <xdr:sp macro="" textlink="">
      <xdr:nvSpPr>
        <xdr:cNvPr id="70" name="Check Box 125" hidden="1">
          <a:extLst>
            <a:ext uri="{63B3BB69-23CF-44E3-9099-C40C66FF867C}">
              <a14:compatExt xmlns:a14="http://schemas.microsoft.com/office/drawing/2010/main" spid="_x0000_s17533"/>
            </a:ext>
            <a:ext uri="{FF2B5EF4-FFF2-40B4-BE49-F238E27FC236}">
              <a16:creationId xmlns:a16="http://schemas.microsoft.com/office/drawing/2014/main" id="{00000000-0008-0000-0600-000046000000}"/>
            </a:ext>
          </a:extLst>
        </xdr:cNvPr>
        <xdr:cNvSpPr/>
      </xdr:nvSpPr>
      <xdr:spPr bwMode="auto">
        <a:xfrm>
          <a:off x="8359140" y="11734800"/>
          <a:ext cx="25146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86762</xdr:rowOff>
    </xdr:to>
    <xdr:sp macro="" textlink="">
      <xdr:nvSpPr>
        <xdr:cNvPr id="71" name="Check Box 126" hidden="1">
          <a:extLst>
            <a:ext uri="{63B3BB69-23CF-44E3-9099-C40C66FF867C}">
              <a14:compatExt xmlns:a14="http://schemas.microsoft.com/office/drawing/2010/main" spid="_x0000_s17534"/>
            </a:ext>
            <a:ext uri="{FF2B5EF4-FFF2-40B4-BE49-F238E27FC236}">
              <a16:creationId xmlns:a16="http://schemas.microsoft.com/office/drawing/2014/main" id="{00000000-0008-0000-0600-000047000000}"/>
            </a:ext>
          </a:extLst>
        </xdr:cNvPr>
        <xdr:cNvSpPr/>
      </xdr:nvSpPr>
      <xdr:spPr bwMode="auto">
        <a:xfrm>
          <a:off x="8580120" y="11734800"/>
          <a:ext cx="335280" cy="2696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101467</xdr:rowOff>
    </xdr:to>
    <xdr:sp macro="" textlink="">
      <xdr:nvSpPr>
        <xdr:cNvPr id="72" name="Check Box 127" hidden="1">
          <a:extLst>
            <a:ext uri="{63B3BB69-23CF-44E3-9099-C40C66FF867C}">
              <a14:compatExt xmlns:a14="http://schemas.microsoft.com/office/drawing/2010/main" spid="_x0000_s17535"/>
            </a:ext>
            <a:ext uri="{FF2B5EF4-FFF2-40B4-BE49-F238E27FC236}">
              <a16:creationId xmlns:a16="http://schemas.microsoft.com/office/drawing/2014/main" id="{00000000-0008-0000-0600-000048000000}"/>
            </a:ext>
          </a:extLst>
        </xdr:cNvPr>
        <xdr:cNvSpPr/>
      </xdr:nvSpPr>
      <xdr:spPr bwMode="auto">
        <a:xfrm>
          <a:off x="8610600" y="11734800"/>
          <a:ext cx="243840" cy="28434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73" name="Check Box 128" hidden="1">
          <a:extLst>
            <a:ext uri="{63B3BB69-23CF-44E3-9099-C40C66FF867C}">
              <a14:compatExt xmlns:a14="http://schemas.microsoft.com/office/drawing/2010/main" spid="_x0000_s17536"/>
            </a:ext>
            <a:ext uri="{FF2B5EF4-FFF2-40B4-BE49-F238E27FC236}">
              <a16:creationId xmlns:a16="http://schemas.microsoft.com/office/drawing/2014/main" id="{00000000-0008-0000-0600-000049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74" name="Check Box 129" hidden="1">
          <a:extLst>
            <a:ext uri="{63B3BB69-23CF-44E3-9099-C40C66FF867C}">
              <a14:compatExt xmlns:a14="http://schemas.microsoft.com/office/drawing/2010/main" spid="_x0000_s17537"/>
            </a:ext>
            <a:ext uri="{FF2B5EF4-FFF2-40B4-BE49-F238E27FC236}">
              <a16:creationId xmlns:a16="http://schemas.microsoft.com/office/drawing/2014/main" id="{00000000-0008-0000-0600-00004A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75" name="Check Box 130" hidden="1">
          <a:extLst>
            <a:ext uri="{63B3BB69-23CF-44E3-9099-C40C66FF867C}">
              <a14:compatExt xmlns:a14="http://schemas.microsoft.com/office/drawing/2010/main" spid="_x0000_s17538"/>
            </a:ext>
            <a:ext uri="{FF2B5EF4-FFF2-40B4-BE49-F238E27FC236}">
              <a16:creationId xmlns:a16="http://schemas.microsoft.com/office/drawing/2014/main" id="{00000000-0008-0000-0600-00004B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76" name="Check Box 132" hidden="1">
          <a:extLst>
            <a:ext uri="{63B3BB69-23CF-44E3-9099-C40C66FF867C}">
              <a14:compatExt xmlns:a14="http://schemas.microsoft.com/office/drawing/2010/main" spid="_x0000_s17540"/>
            </a:ext>
            <a:ext uri="{FF2B5EF4-FFF2-40B4-BE49-F238E27FC236}">
              <a16:creationId xmlns:a16="http://schemas.microsoft.com/office/drawing/2014/main" id="{00000000-0008-0000-0600-00004C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58621</xdr:rowOff>
    </xdr:to>
    <xdr:sp macro="" textlink="">
      <xdr:nvSpPr>
        <xdr:cNvPr id="77" name="Check Box 133" hidden="1">
          <a:extLst>
            <a:ext uri="{63B3BB69-23CF-44E3-9099-C40C66FF867C}">
              <a14:compatExt xmlns:a14="http://schemas.microsoft.com/office/drawing/2010/main" spid="_x0000_s17541"/>
            </a:ext>
            <a:ext uri="{FF2B5EF4-FFF2-40B4-BE49-F238E27FC236}">
              <a16:creationId xmlns:a16="http://schemas.microsoft.com/office/drawing/2014/main" id="{00000000-0008-0000-0600-00004D000000}"/>
            </a:ext>
          </a:extLst>
        </xdr:cNvPr>
        <xdr:cNvSpPr/>
      </xdr:nvSpPr>
      <xdr:spPr bwMode="auto">
        <a:xfrm>
          <a:off x="8359140" y="11734800"/>
          <a:ext cx="26670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78" name="Check Box 134" hidden="1">
          <a:extLst>
            <a:ext uri="{63B3BB69-23CF-44E3-9099-C40C66FF867C}">
              <a14:compatExt xmlns:a14="http://schemas.microsoft.com/office/drawing/2010/main" spid="_x0000_s17542"/>
            </a:ext>
            <a:ext uri="{FF2B5EF4-FFF2-40B4-BE49-F238E27FC236}">
              <a16:creationId xmlns:a16="http://schemas.microsoft.com/office/drawing/2014/main" id="{00000000-0008-0000-0600-00004E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58621</xdr:rowOff>
    </xdr:to>
    <xdr:sp macro="" textlink="">
      <xdr:nvSpPr>
        <xdr:cNvPr id="79" name="Check Box 135" hidden="1">
          <a:extLst>
            <a:ext uri="{63B3BB69-23CF-44E3-9099-C40C66FF867C}">
              <a14:compatExt xmlns:a14="http://schemas.microsoft.com/office/drawing/2010/main" spid="_x0000_s17543"/>
            </a:ext>
            <a:ext uri="{FF2B5EF4-FFF2-40B4-BE49-F238E27FC236}">
              <a16:creationId xmlns:a16="http://schemas.microsoft.com/office/drawing/2014/main" id="{00000000-0008-0000-0600-00004F000000}"/>
            </a:ext>
          </a:extLst>
        </xdr:cNvPr>
        <xdr:cNvSpPr/>
      </xdr:nvSpPr>
      <xdr:spPr bwMode="auto">
        <a:xfrm>
          <a:off x="8359140" y="11734800"/>
          <a:ext cx="28194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58619</xdr:rowOff>
    </xdr:to>
    <xdr:sp macro="" textlink="">
      <xdr:nvSpPr>
        <xdr:cNvPr id="80" name="Check Box 136" hidden="1">
          <a:extLst>
            <a:ext uri="{63B3BB69-23CF-44E3-9099-C40C66FF867C}">
              <a14:compatExt xmlns:a14="http://schemas.microsoft.com/office/drawing/2010/main" spid="_x0000_s17544"/>
            </a:ext>
            <a:ext uri="{FF2B5EF4-FFF2-40B4-BE49-F238E27FC236}">
              <a16:creationId xmlns:a16="http://schemas.microsoft.com/office/drawing/2014/main" id="{00000000-0008-0000-0600-000050000000}"/>
            </a:ext>
          </a:extLst>
        </xdr:cNvPr>
        <xdr:cNvSpPr/>
      </xdr:nvSpPr>
      <xdr:spPr bwMode="auto">
        <a:xfrm>
          <a:off x="8359140" y="11734800"/>
          <a:ext cx="26670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81" name="Check Box 137" hidden="1">
          <a:extLst>
            <a:ext uri="{63B3BB69-23CF-44E3-9099-C40C66FF867C}">
              <a14:compatExt xmlns:a14="http://schemas.microsoft.com/office/drawing/2010/main" spid="_x0000_s17545"/>
            </a:ext>
            <a:ext uri="{FF2B5EF4-FFF2-40B4-BE49-F238E27FC236}">
              <a16:creationId xmlns:a16="http://schemas.microsoft.com/office/drawing/2014/main" id="{00000000-0008-0000-0600-000051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82" name="Check Box 138" hidden="1">
          <a:extLst>
            <a:ext uri="{63B3BB69-23CF-44E3-9099-C40C66FF867C}">
              <a14:compatExt xmlns:a14="http://schemas.microsoft.com/office/drawing/2010/main" spid="_x0000_s17546"/>
            </a:ext>
            <a:ext uri="{FF2B5EF4-FFF2-40B4-BE49-F238E27FC236}">
              <a16:creationId xmlns:a16="http://schemas.microsoft.com/office/drawing/2014/main" id="{00000000-0008-0000-0600-000052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83" name="Check Box 139" hidden="1">
          <a:extLst>
            <a:ext uri="{63B3BB69-23CF-44E3-9099-C40C66FF867C}">
              <a14:compatExt xmlns:a14="http://schemas.microsoft.com/office/drawing/2010/main" spid="_x0000_s17547"/>
            </a:ext>
            <a:ext uri="{FF2B5EF4-FFF2-40B4-BE49-F238E27FC236}">
              <a16:creationId xmlns:a16="http://schemas.microsoft.com/office/drawing/2014/main" id="{00000000-0008-0000-0600-000053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73861</xdr:rowOff>
    </xdr:to>
    <xdr:sp macro="" textlink="">
      <xdr:nvSpPr>
        <xdr:cNvPr id="84" name="Check Box 140" hidden="1">
          <a:extLst>
            <a:ext uri="{63B3BB69-23CF-44E3-9099-C40C66FF867C}">
              <a14:compatExt xmlns:a14="http://schemas.microsoft.com/office/drawing/2010/main" spid="_x0000_s17548"/>
            </a:ext>
            <a:ext uri="{FF2B5EF4-FFF2-40B4-BE49-F238E27FC236}">
              <a16:creationId xmlns:a16="http://schemas.microsoft.com/office/drawing/2014/main" id="{00000000-0008-0000-0600-000054000000}"/>
            </a:ext>
          </a:extLst>
        </xdr:cNvPr>
        <xdr:cNvSpPr/>
      </xdr:nvSpPr>
      <xdr:spPr bwMode="auto">
        <a:xfrm>
          <a:off x="8359140" y="11734800"/>
          <a:ext cx="25146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86760</xdr:rowOff>
    </xdr:to>
    <xdr:sp macro="" textlink="">
      <xdr:nvSpPr>
        <xdr:cNvPr id="85" name="Check Box 141" hidden="1">
          <a:extLst>
            <a:ext uri="{63B3BB69-23CF-44E3-9099-C40C66FF867C}">
              <a14:compatExt xmlns:a14="http://schemas.microsoft.com/office/drawing/2010/main" spid="_x0000_s17549"/>
            </a:ext>
            <a:ext uri="{FF2B5EF4-FFF2-40B4-BE49-F238E27FC236}">
              <a16:creationId xmlns:a16="http://schemas.microsoft.com/office/drawing/2014/main" id="{00000000-0008-0000-0600-000055000000}"/>
            </a:ext>
          </a:extLst>
        </xdr:cNvPr>
        <xdr:cNvSpPr/>
      </xdr:nvSpPr>
      <xdr:spPr bwMode="auto">
        <a:xfrm>
          <a:off x="8580120" y="11734800"/>
          <a:ext cx="335280" cy="269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101466</xdr:rowOff>
    </xdr:to>
    <xdr:sp macro="" textlink="">
      <xdr:nvSpPr>
        <xdr:cNvPr id="86" name="Check Box 142" hidden="1">
          <a:extLst>
            <a:ext uri="{63B3BB69-23CF-44E3-9099-C40C66FF867C}">
              <a14:compatExt xmlns:a14="http://schemas.microsoft.com/office/drawing/2010/main" spid="_x0000_s17550"/>
            </a:ext>
            <a:ext uri="{FF2B5EF4-FFF2-40B4-BE49-F238E27FC236}">
              <a16:creationId xmlns:a16="http://schemas.microsoft.com/office/drawing/2014/main" id="{00000000-0008-0000-0600-000056000000}"/>
            </a:ext>
          </a:extLst>
        </xdr:cNvPr>
        <xdr:cNvSpPr/>
      </xdr:nvSpPr>
      <xdr:spPr bwMode="auto">
        <a:xfrm>
          <a:off x="8610600" y="11734800"/>
          <a:ext cx="243840" cy="2843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87" name="Check Box 143" hidden="1">
          <a:extLst>
            <a:ext uri="{63B3BB69-23CF-44E3-9099-C40C66FF867C}">
              <a14:compatExt xmlns:a14="http://schemas.microsoft.com/office/drawing/2010/main" spid="_x0000_s17551"/>
            </a:ext>
            <a:ext uri="{FF2B5EF4-FFF2-40B4-BE49-F238E27FC236}">
              <a16:creationId xmlns:a16="http://schemas.microsoft.com/office/drawing/2014/main" id="{00000000-0008-0000-0600-000057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88" name="Check Box 144" hidden="1">
          <a:extLst>
            <a:ext uri="{63B3BB69-23CF-44E3-9099-C40C66FF867C}">
              <a14:compatExt xmlns:a14="http://schemas.microsoft.com/office/drawing/2010/main" spid="_x0000_s17552"/>
            </a:ext>
            <a:ext uri="{FF2B5EF4-FFF2-40B4-BE49-F238E27FC236}">
              <a16:creationId xmlns:a16="http://schemas.microsoft.com/office/drawing/2014/main" id="{00000000-0008-0000-0600-000058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89" name="Check Box 145" hidden="1">
          <a:extLst>
            <a:ext uri="{63B3BB69-23CF-44E3-9099-C40C66FF867C}">
              <a14:compatExt xmlns:a14="http://schemas.microsoft.com/office/drawing/2010/main" spid="_x0000_s17553"/>
            </a:ext>
            <a:ext uri="{FF2B5EF4-FFF2-40B4-BE49-F238E27FC236}">
              <a16:creationId xmlns:a16="http://schemas.microsoft.com/office/drawing/2014/main" id="{00000000-0008-0000-0600-000059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58621</xdr:rowOff>
    </xdr:to>
    <xdr:sp macro="" textlink="">
      <xdr:nvSpPr>
        <xdr:cNvPr id="90" name="Check Box 147" hidden="1">
          <a:extLst>
            <a:ext uri="{63B3BB69-23CF-44E3-9099-C40C66FF867C}">
              <a14:compatExt xmlns:a14="http://schemas.microsoft.com/office/drawing/2010/main" spid="_x0000_s17555"/>
            </a:ext>
            <a:ext uri="{FF2B5EF4-FFF2-40B4-BE49-F238E27FC236}">
              <a16:creationId xmlns:a16="http://schemas.microsoft.com/office/drawing/2014/main" id="{00000000-0008-0000-0600-00005A000000}"/>
            </a:ext>
          </a:extLst>
        </xdr:cNvPr>
        <xdr:cNvSpPr/>
      </xdr:nvSpPr>
      <xdr:spPr bwMode="auto">
        <a:xfrm>
          <a:off x="8359140" y="11734800"/>
          <a:ext cx="28194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58619</xdr:rowOff>
    </xdr:to>
    <xdr:sp macro="" textlink="">
      <xdr:nvSpPr>
        <xdr:cNvPr id="91" name="Check Box 148" hidden="1">
          <a:extLst>
            <a:ext uri="{63B3BB69-23CF-44E3-9099-C40C66FF867C}">
              <a14:compatExt xmlns:a14="http://schemas.microsoft.com/office/drawing/2010/main" spid="_x0000_s17556"/>
            </a:ext>
            <a:ext uri="{FF2B5EF4-FFF2-40B4-BE49-F238E27FC236}">
              <a16:creationId xmlns:a16="http://schemas.microsoft.com/office/drawing/2014/main" id="{00000000-0008-0000-0600-00005B000000}"/>
            </a:ext>
          </a:extLst>
        </xdr:cNvPr>
        <xdr:cNvSpPr/>
      </xdr:nvSpPr>
      <xdr:spPr bwMode="auto">
        <a:xfrm>
          <a:off x="8359140" y="11734800"/>
          <a:ext cx="26670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58621</xdr:rowOff>
    </xdr:to>
    <xdr:sp macro="" textlink="">
      <xdr:nvSpPr>
        <xdr:cNvPr id="92" name="Check Box 149" hidden="1">
          <a:extLst>
            <a:ext uri="{63B3BB69-23CF-44E3-9099-C40C66FF867C}">
              <a14:compatExt xmlns:a14="http://schemas.microsoft.com/office/drawing/2010/main" spid="_x0000_s17557"/>
            </a:ext>
            <a:ext uri="{FF2B5EF4-FFF2-40B4-BE49-F238E27FC236}">
              <a16:creationId xmlns:a16="http://schemas.microsoft.com/office/drawing/2014/main" id="{00000000-0008-0000-0600-00005C000000}"/>
            </a:ext>
          </a:extLst>
        </xdr:cNvPr>
        <xdr:cNvSpPr/>
      </xdr:nvSpPr>
      <xdr:spPr bwMode="auto">
        <a:xfrm>
          <a:off x="8359140" y="11734800"/>
          <a:ext cx="28194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93" name="Check Box 150" hidden="1">
          <a:extLst>
            <a:ext uri="{63B3BB69-23CF-44E3-9099-C40C66FF867C}">
              <a14:compatExt xmlns:a14="http://schemas.microsoft.com/office/drawing/2010/main" spid="_x0000_s17558"/>
            </a:ext>
            <a:ext uri="{FF2B5EF4-FFF2-40B4-BE49-F238E27FC236}">
              <a16:creationId xmlns:a16="http://schemas.microsoft.com/office/drawing/2014/main" id="{00000000-0008-0000-0600-00005D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58621</xdr:rowOff>
    </xdr:to>
    <xdr:sp macro="" textlink="">
      <xdr:nvSpPr>
        <xdr:cNvPr id="94" name="Check Box 151" hidden="1">
          <a:extLst>
            <a:ext uri="{63B3BB69-23CF-44E3-9099-C40C66FF867C}">
              <a14:compatExt xmlns:a14="http://schemas.microsoft.com/office/drawing/2010/main" spid="_x0000_s17559"/>
            </a:ext>
            <a:ext uri="{FF2B5EF4-FFF2-40B4-BE49-F238E27FC236}">
              <a16:creationId xmlns:a16="http://schemas.microsoft.com/office/drawing/2014/main" id="{00000000-0008-0000-0600-00005E000000}"/>
            </a:ext>
          </a:extLst>
        </xdr:cNvPr>
        <xdr:cNvSpPr/>
      </xdr:nvSpPr>
      <xdr:spPr bwMode="auto">
        <a:xfrm>
          <a:off x="8359140" y="11734800"/>
          <a:ext cx="26670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95" name="Check Box 152" hidden="1">
          <a:extLst>
            <a:ext uri="{63B3BB69-23CF-44E3-9099-C40C66FF867C}">
              <a14:compatExt xmlns:a14="http://schemas.microsoft.com/office/drawing/2010/main" spid="_x0000_s17560"/>
            </a:ext>
            <a:ext uri="{FF2B5EF4-FFF2-40B4-BE49-F238E27FC236}">
              <a16:creationId xmlns:a16="http://schemas.microsoft.com/office/drawing/2014/main" id="{00000000-0008-0000-0600-00005F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96" name="Check Box 153" hidden="1">
          <a:extLst>
            <a:ext uri="{63B3BB69-23CF-44E3-9099-C40C66FF867C}">
              <a14:compatExt xmlns:a14="http://schemas.microsoft.com/office/drawing/2010/main" spid="_x0000_s17561"/>
            </a:ext>
            <a:ext uri="{FF2B5EF4-FFF2-40B4-BE49-F238E27FC236}">
              <a16:creationId xmlns:a16="http://schemas.microsoft.com/office/drawing/2014/main" id="{00000000-0008-0000-0600-000060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97" name="Check Box 154" hidden="1">
          <a:extLst>
            <a:ext uri="{63B3BB69-23CF-44E3-9099-C40C66FF867C}">
              <a14:compatExt xmlns:a14="http://schemas.microsoft.com/office/drawing/2010/main" spid="_x0000_s17562"/>
            </a:ext>
            <a:ext uri="{FF2B5EF4-FFF2-40B4-BE49-F238E27FC236}">
              <a16:creationId xmlns:a16="http://schemas.microsoft.com/office/drawing/2014/main" id="{00000000-0008-0000-0600-000061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73859</xdr:rowOff>
    </xdr:to>
    <xdr:sp macro="" textlink="">
      <xdr:nvSpPr>
        <xdr:cNvPr id="98" name="Check Box 155" hidden="1">
          <a:extLst>
            <a:ext uri="{63B3BB69-23CF-44E3-9099-C40C66FF867C}">
              <a14:compatExt xmlns:a14="http://schemas.microsoft.com/office/drawing/2010/main" spid="_x0000_s17563"/>
            </a:ext>
            <a:ext uri="{FF2B5EF4-FFF2-40B4-BE49-F238E27FC236}">
              <a16:creationId xmlns:a16="http://schemas.microsoft.com/office/drawing/2014/main" id="{00000000-0008-0000-0600-000062000000}"/>
            </a:ext>
          </a:extLst>
        </xdr:cNvPr>
        <xdr:cNvSpPr/>
      </xdr:nvSpPr>
      <xdr:spPr bwMode="auto">
        <a:xfrm>
          <a:off x="8359140" y="11734800"/>
          <a:ext cx="25146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86760</xdr:rowOff>
    </xdr:to>
    <xdr:sp macro="" textlink="">
      <xdr:nvSpPr>
        <xdr:cNvPr id="99" name="Check Box 156" hidden="1">
          <a:extLst>
            <a:ext uri="{63B3BB69-23CF-44E3-9099-C40C66FF867C}">
              <a14:compatExt xmlns:a14="http://schemas.microsoft.com/office/drawing/2010/main" spid="_x0000_s17564"/>
            </a:ext>
            <a:ext uri="{FF2B5EF4-FFF2-40B4-BE49-F238E27FC236}">
              <a16:creationId xmlns:a16="http://schemas.microsoft.com/office/drawing/2014/main" id="{00000000-0008-0000-0600-000063000000}"/>
            </a:ext>
          </a:extLst>
        </xdr:cNvPr>
        <xdr:cNvSpPr/>
      </xdr:nvSpPr>
      <xdr:spPr bwMode="auto">
        <a:xfrm>
          <a:off x="8580120" y="11734800"/>
          <a:ext cx="335280" cy="269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100" name="Check Box 157" hidden="1">
          <a:extLst>
            <a:ext uri="{63B3BB69-23CF-44E3-9099-C40C66FF867C}">
              <a14:compatExt xmlns:a14="http://schemas.microsoft.com/office/drawing/2010/main" spid="_x0000_s17565"/>
            </a:ext>
            <a:ext uri="{FF2B5EF4-FFF2-40B4-BE49-F238E27FC236}">
              <a16:creationId xmlns:a16="http://schemas.microsoft.com/office/drawing/2014/main" id="{00000000-0008-0000-0600-000064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101" name="Check Box 158" hidden="1">
          <a:extLst>
            <a:ext uri="{63B3BB69-23CF-44E3-9099-C40C66FF867C}">
              <a14:compatExt xmlns:a14="http://schemas.microsoft.com/office/drawing/2010/main" spid="_x0000_s17566"/>
            </a:ext>
            <a:ext uri="{FF2B5EF4-FFF2-40B4-BE49-F238E27FC236}">
              <a16:creationId xmlns:a16="http://schemas.microsoft.com/office/drawing/2014/main" id="{00000000-0008-0000-0600-000065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102" name="Check Box 159" hidden="1">
          <a:extLst>
            <a:ext uri="{63B3BB69-23CF-44E3-9099-C40C66FF867C}">
              <a14:compatExt xmlns:a14="http://schemas.microsoft.com/office/drawing/2010/main" spid="_x0000_s17567"/>
            </a:ext>
            <a:ext uri="{FF2B5EF4-FFF2-40B4-BE49-F238E27FC236}">
              <a16:creationId xmlns:a16="http://schemas.microsoft.com/office/drawing/2014/main" id="{00000000-0008-0000-0600-000066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103" name="Check Box 160" hidden="1">
          <a:extLst>
            <a:ext uri="{63B3BB69-23CF-44E3-9099-C40C66FF867C}">
              <a14:compatExt xmlns:a14="http://schemas.microsoft.com/office/drawing/2010/main" spid="_x0000_s17568"/>
            </a:ext>
            <a:ext uri="{FF2B5EF4-FFF2-40B4-BE49-F238E27FC236}">
              <a16:creationId xmlns:a16="http://schemas.microsoft.com/office/drawing/2014/main" id="{00000000-0008-0000-0600-000067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104" name="Check Box 162" hidden="1">
          <a:extLst>
            <a:ext uri="{63B3BB69-23CF-44E3-9099-C40C66FF867C}">
              <a14:compatExt xmlns:a14="http://schemas.microsoft.com/office/drawing/2010/main" spid="_x0000_s17570"/>
            </a:ext>
            <a:ext uri="{FF2B5EF4-FFF2-40B4-BE49-F238E27FC236}">
              <a16:creationId xmlns:a16="http://schemas.microsoft.com/office/drawing/2014/main" id="{00000000-0008-0000-0600-000068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58621</xdr:rowOff>
    </xdr:to>
    <xdr:sp macro="" textlink="">
      <xdr:nvSpPr>
        <xdr:cNvPr id="105" name="Check Box 163" hidden="1">
          <a:extLst>
            <a:ext uri="{63B3BB69-23CF-44E3-9099-C40C66FF867C}">
              <a14:compatExt xmlns:a14="http://schemas.microsoft.com/office/drawing/2010/main" spid="_x0000_s17571"/>
            </a:ext>
            <a:ext uri="{FF2B5EF4-FFF2-40B4-BE49-F238E27FC236}">
              <a16:creationId xmlns:a16="http://schemas.microsoft.com/office/drawing/2014/main" id="{00000000-0008-0000-0600-000069000000}"/>
            </a:ext>
          </a:extLst>
        </xdr:cNvPr>
        <xdr:cNvSpPr/>
      </xdr:nvSpPr>
      <xdr:spPr bwMode="auto">
        <a:xfrm>
          <a:off x="8359140" y="11734800"/>
          <a:ext cx="26670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106" name="Check Box 164" hidden="1">
          <a:extLst>
            <a:ext uri="{63B3BB69-23CF-44E3-9099-C40C66FF867C}">
              <a14:compatExt xmlns:a14="http://schemas.microsoft.com/office/drawing/2010/main" spid="_x0000_s17572"/>
            </a:ext>
            <a:ext uri="{FF2B5EF4-FFF2-40B4-BE49-F238E27FC236}">
              <a16:creationId xmlns:a16="http://schemas.microsoft.com/office/drawing/2014/main" id="{00000000-0008-0000-0600-00006A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58620</xdr:rowOff>
    </xdr:to>
    <xdr:sp macro="" textlink="">
      <xdr:nvSpPr>
        <xdr:cNvPr id="107" name="Check Box 165" hidden="1">
          <a:extLst>
            <a:ext uri="{63B3BB69-23CF-44E3-9099-C40C66FF867C}">
              <a14:compatExt xmlns:a14="http://schemas.microsoft.com/office/drawing/2010/main" spid="_x0000_s17573"/>
            </a:ext>
            <a:ext uri="{FF2B5EF4-FFF2-40B4-BE49-F238E27FC236}">
              <a16:creationId xmlns:a16="http://schemas.microsoft.com/office/drawing/2014/main" id="{00000000-0008-0000-0600-00006B000000}"/>
            </a:ext>
          </a:extLst>
        </xdr:cNvPr>
        <xdr:cNvSpPr/>
      </xdr:nvSpPr>
      <xdr:spPr bwMode="auto">
        <a:xfrm>
          <a:off x="8359140" y="11734800"/>
          <a:ext cx="281940" cy="241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58619</xdr:rowOff>
    </xdr:to>
    <xdr:sp macro="" textlink="">
      <xdr:nvSpPr>
        <xdr:cNvPr id="108" name="Check Box 166" hidden="1">
          <a:extLst>
            <a:ext uri="{63B3BB69-23CF-44E3-9099-C40C66FF867C}">
              <a14:compatExt xmlns:a14="http://schemas.microsoft.com/office/drawing/2010/main" spid="_x0000_s17574"/>
            </a:ext>
            <a:ext uri="{FF2B5EF4-FFF2-40B4-BE49-F238E27FC236}">
              <a16:creationId xmlns:a16="http://schemas.microsoft.com/office/drawing/2014/main" id="{00000000-0008-0000-0600-00006C000000}"/>
            </a:ext>
          </a:extLst>
        </xdr:cNvPr>
        <xdr:cNvSpPr/>
      </xdr:nvSpPr>
      <xdr:spPr bwMode="auto">
        <a:xfrm>
          <a:off x="8359140" y="11734800"/>
          <a:ext cx="26670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4</xdr:col>
      <xdr:colOff>119865</xdr:colOff>
      <xdr:row>6</xdr:row>
      <xdr:rowOff>1</xdr:rowOff>
    </xdr:from>
    <xdr:to>
      <xdr:col>7</xdr:col>
      <xdr:colOff>68629</xdr:colOff>
      <xdr:row>7</xdr:row>
      <xdr:rowOff>127850</xdr:rowOff>
    </xdr:to>
    <xdr:sp macro="" textlink="">
      <xdr:nvSpPr>
        <xdr:cNvPr id="109" name="テキスト ボックス 86">
          <a:extLst>
            <a:ext uri="{FF2B5EF4-FFF2-40B4-BE49-F238E27FC236}">
              <a16:creationId xmlns:a16="http://schemas.microsoft.com/office/drawing/2014/main" id="{00000000-0008-0000-0600-00006D000000}"/>
            </a:ext>
          </a:extLst>
        </xdr:cNvPr>
        <xdr:cNvSpPr txBox="1"/>
      </xdr:nvSpPr>
      <xdr:spPr>
        <a:xfrm>
          <a:off x="1049505" y="1028701"/>
          <a:ext cx="680284" cy="310729"/>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継続</a:t>
          </a:r>
        </a:p>
      </xdr:txBody>
    </xdr:sp>
    <xdr:clientData/>
  </xdr:twoCellAnchor>
  <xdr:oneCellAnchor>
    <xdr:from>
      <xdr:col>35</xdr:col>
      <xdr:colOff>121920</xdr:colOff>
      <xdr:row>44</xdr:row>
      <xdr:rowOff>0</xdr:rowOff>
    </xdr:from>
    <xdr:ext cx="231866" cy="205740"/>
    <xdr:sp macro="" textlink="">
      <xdr:nvSpPr>
        <xdr:cNvPr id="110"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600-00006E00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111"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600-00006F00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112"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600-00007000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113"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600-00007100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14"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600-000072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1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73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1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600-000074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1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75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1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76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1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600-000077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2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78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21"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79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22"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600-00007A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23"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7B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2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7C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125"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600-00007D00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26"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600-00007E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27"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600-00007F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2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80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2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600-000081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82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31"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600-000083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84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3"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85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34"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600-000086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87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6"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88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37"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600-000089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8A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9"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8B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140"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600-00008C00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141"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600-00008D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0"/>
    <xdr:sp macro="" textlink="">
      <xdr:nvSpPr>
        <xdr:cNvPr id="142"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600-00008E000000}"/>
            </a:ext>
          </a:extLst>
        </xdr:cNvPr>
        <xdr:cNvSpPr/>
      </xdr:nvSpPr>
      <xdr:spPr bwMode="auto">
        <a:xfrm>
          <a:off x="8359140" y="11734800"/>
          <a:ext cx="27051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89"/>
    <xdr:sp macro="" textlink="">
      <xdr:nvSpPr>
        <xdr:cNvPr id="143"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600-00008F000000}"/>
            </a:ext>
          </a:extLst>
        </xdr:cNvPr>
        <xdr:cNvSpPr/>
      </xdr:nvSpPr>
      <xdr:spPr bwMode="auto">
        <a:xfrm>
          <a:off x="8359140" y="11734800"/>
          <a:ext cx="25527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144"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600-00009000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45"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600-000091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46"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600-000092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47"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600-000093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48"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600-000094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149"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600-000095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150"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600-00009600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151"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600-000097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152"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600-000098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153"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600-00009900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154"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600-00009A00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55"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600-00009B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5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600-00009C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5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9D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58"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600-00009E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59"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9F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60"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600-0000A0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1"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A1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A2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63"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600-0000A3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A4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A5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6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600-0000A6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A7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A8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169" name="Check Box 91" hidden="1">
          <a:extLst>
            <a:ext uri="{63B3BB69-23CF-44E3-9099-C40C66FF867C}">
              <a14:compatExt xmlns:a14="http://schemas.microsoft.com/office/drawing/2010/main" spid="_x0000_s17499"/>
            </a:ext>
            <a:ext uri="{FF2B5EF4-FFF2-40B4-BE49-F238E27FC236}">
              <a16:creationId xmlns:a16="http://schemas.microsoft.com/office/drawing/2014/main" id="{00000000-0008-0000-0600-0000A9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170" name="Check Box 92" hidden="1">
          <a:extLst>
            <a:ext uri="{63B3BB69-23CF-44E3-9099-C40C66FF867C}">
              <a14:compatExt xmlns:a14="http://schemas.microsoft.com/office/drawing/2010/main" spid="_x0000_s17500"/>
            </a:ext>
            <a:ext uri="{FF2B5EF4-FFF2-40B4-BE49-F238E27FC236}">
              <a16:creationId xmlns:a16="http://schemas.microsoft.com/office/drawing/2014/main" id="{00000000-0008-0000-0600-0000AA00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171" name="Check Box 93" hidden="1">
          <a:extLst>
            <a:ext uri="{63B3BB69-23CF-44E3-9099-C40C66FF867C}">
              <a14:compatExt xmlns:a14="http://schemas.microsoft.com/office/drawing/2010/main" spid="_x0000_s17501"/>
            </a:ext>
            <a:ext uri="{FF2B5EF4-FFF2-40B4-BE49-F238E27FC236}">
              <a16:creationId xmlns:a16="http://schemas.microsoft.com/office/drawing/2014/main" id="{00000000-0008-0000-0600-0000AB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90"/>
    <xdr:sp macro="" textlink="">
      <xdr:nvSpPr>
        <xdr:cNvPr id="172" name="Check Box 94" hidden="1">
          <a:extLst>
            <a:ext uri="{63B3BB69-23CF-44E3-9099-C40C66FF867C}">
              <a14:compatExt xmlns:a14="http://schemas.microsoft.com/office/drawing/2010/main" spid="_x0000_s17502"/>
            </a:ext>
            <a:ext uri="{FF2B5EF4-FFF2-40B4-BE49-F238E27FC236}">
              <a16:creationId xmlns:a16="http://schemas.microsoft.com/office/drawing/2014/main" id="{00000000-0008-0000-0600-0000AC000000}"/>
            </a:ext>
          </a:extLst>
        </xdr:cNvPr>
        <xdr:cNvSpPr/>
      </xdr:nvSpPr>
      <xdr:spPr bwMode="auto">
        <a:xfrm>
          <a:off x="8359140" y="11734800"/>
          <a:ext cx="2552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173" name="Check Box 95" hidden="1">
          <a:extLst>
            <a:ext uri="{63B3BB69-23CF-44E3-9099-C40C66FF867C}">
              <a14:compatExt xmlns:a14="http://schemas.microsoft.com/office/drawing/2010/main" spid="_x0000_s17503"/>
            </a:ext>
            <a:ext uri="{FF2B5EF4-FFF2-40B4-BE49-F238E27FC236}">
              <a16:creationId xmlns:a16="http://schemas.microsoft.com/office/drawing/2014/main" id="{00000000-0008-0000-0600-0000AD00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4"/>
    <xdr:sp macro="" textlink="">
      <xdr:nvSpPr>
        <xdr:cNvPr id="174" name="Check Box 96" hidden="1">
          <a:extLst>
            <a:ext uri="{63B3BB69-23CF-44E3-9099-C40C66FF867C}">
              <a14:compatExt xmlns:a14="http://schemas.microsoft.com/office/drawing/2010/main" spid="_x0000_s17504"/>
            </a:ext>
            <a:ext uri="{FF2B5EF4-FFF2-40B4-BE49-F238E27FC236}">
              <a16:creationId xmlns:a16="http://schemas.microsoft.com/office/drawing/2014/main" id="{00000000-0008-0000-0600-0000AE000000}"/>
            </a:ext>
          </a:extLst>
        </xdr:cNvPr>
        <xdr:cNvSpPr/>
      </xdr:nvSpPr>
      <xdr:spPr bwMode="auto">
        <a:xfrm>
          <a:off x="8610600" y="11734800"/>
          <a:ext cx="247650" cy="2724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75" name="Check Box 97" hidden="1">
          <a:extLst>
            <a:ext uri="{63B3BB69-23CF-44E3-9099-C40C66FF867C}">
              <a14:compatExt xmlns:a14="http://schemas.microsoft.com/office/drawing/2010/main" spid="_x0000_s17505"/>
            </a:ext>
            <a:ext uri="{FF2B5EF4-FFF2-40B4-BE49-F238E27FC236}">
              <a16:creationId xmlns:a16="http://schemas.microsoft.com/office/drawing/2014/main" id="{00000000-0008-0000-0600-0000AF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76" name="Check Box 98" hidden="1">
          <a:extLst>
            <a:ext uri="{63B3BB69-23CF-44E3-9099-C40C66FF867C}">
              <a14:compatExt xmlns:a14="http://schemas.microsoft.com/office/drawing/2010/main" spid="_x0000_s17506"/>
            </a:ext>
            <a:ext uri="{FF2B5EF4-FFF2-40B4-BE49-F238E27FC236}">
              <a16:creationId xmlns:a16="http://schemas.microsoft.com/office/drawing/2014/main" id="{00000000-0008-0000-0600-0000B0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77" name="Check Box 99" hidden="1">
          <a:extLst>
            <a:ext uri="{63B3BB69-23CF-44E3-9099-C40C66FF867C}">
              <a14:compatExt xmlns:a14="http://schemas.microsoft.com/office/drawing/2010/main" spid="_x0000_s17507"/>
            </a:ext>
            <a:ext uri="{FF2B5EF4-FFF2-40B4-BE49-F238E27FC236}">
              <a16:creationId xmlns:a16="http://schemas.microsoft.com/office/drawing/2014/main" id="{00000000-0008-0000-0600-0000B1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178" name="Check Box 101" hidden="1">
          <a:extLst>
            <a:ext uri="{63B3BB69-23CF-44E3-9099-C40C66FF867C}">
              <a14:compatExt xmlns:a14="http://schemas.microsoft.com/office/drawing/2010/main" spid="_x0000_s17509"/>
            </a:ext>
            <a:ext uri="{FF2B5EF4-FFF2-40B4-BE49-F238E27FC236}">
              <a16:creationId xmlns:a16="http://schemas.microsoft.com/office/drawing/2014/main" id="{00000000-0008-0000-0600-0000B2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179" name="Check Box 102" hidden="1">
          <a:extLst>
            <a:ext uri="{63B3BB69-23CF-44E3-9099-C40C66FF867C}">
              <a14:compatExt xmlns:a14="http://schemas.microsoft.com/office/drawing/2010/main" spid="_x0000_s17510"/>
            </a:ext>
            <a:ext uri="{FF2B5EF4-FFF2-40B4-BE49-F238E27FC236}">
              <a16:creationId xmlns:a16="http://schemas.microsoft.com/office/drawing/2014/main" id="{00000000-0008-0000-0600-0000B300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180" name="Check Box 103" hidden="1">
          <a:extLst>
            <a:ext uri="{63B3BB69-23CF-44E3-9099-C40C66FF867C}">
              <a14:compatExt xmlns:a14="http://schemas.microsoft.com/office/drawing/2010/main" spid="_x0000_s17511"/>
            </a:ext>
            <a:ext uri="{FF2B5EF4-FFF2-40B4-BE49-F238E27FC236}">
              <a16:creationId xmlns:a16="http://schemas.microsoft.com/office/drawing/2014/main" id="{00000000-0008-0000-0600-0000B4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181" name="Check Box 104" hidden="1">
          <a:extLst>
            <a:ext uri="{63B3BB69-23CF-44E3-9099-C40C66FF867C}">
              <a14:compatExt xmlns:a14="http://schemas.microsoft.com/office/drawing/2010/main" spid="_x0000_s17512"/>
            </a:ext>
            <a:ext uri="{FF2B5EF4-FFF2-40B4-BE49-F238E27FC236}">
              <a16:creationId xmlns:a16="http://schemas.microsoft.com/office/drawing/2014/main" id="{00000000-0008-0000-0600-0000B5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182" name="Check Box 105" hidden="1">
          <a:extLst>
            <a:ext uri="{63B3BB69-23CF-44E3-9099-C40C66FF867C}">
              <a14:compatExt xmlns:a14="http://schemas.microsoft.com/office/drawing/2010/main" spid="_x0000_s17513"/>
            </a:ext>
            <a:ext uri="{FF2B5EF4-FFF2-40B4-BE49-F238E27FC236}">
              <a16:creationId xmlns:a16="http://schemas.microsoft.com/office/drawing/2014/main" id="{00000000-0008-0000-0600-0000B600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183"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600-0000B700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184"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600-0000B8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0"/>
    <xdr:sp macro="" textlink="">
      <xdr:nvSpPr>
        <xdr:cNvPr id="185"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600-0000B9000000}"/>
            </a:ext>
          </a:extLst>
        </xdr:cNvPr>
        <xdr:cNvSpPr/>
      </xdr:nvSpPr>
      <xdr:spPr bwMode="auto">
        <a:xfrm>
          <a:off x="8359140" y="11734800"/>
          <a:ext cx="27051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89"/>
    <xdr:sp macro="" textlink="">
      <xdr:nvSpPr>
        <xdr:cNvPr id="186"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600-0000BA000000}"/>
            </a:ext>
          </a:extLst>
        </xdr:cNvPr>
        <xdr:cNvSpPr/>
      </xdr:nvSpPr>
      <xdr:spPr bwMode="auto">
        <a:xfrm>
          <a:off x="8359140" y="11734800"/>
          <a:ext cx="25527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187"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600-0000BB00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88"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600-0000BC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89"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600-0000BD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90"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600-0000BE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91"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600-0000BF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192"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600-0000C0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193"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600-0000C100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194"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600-0000C2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195"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600-0000C3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196"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600-0000C400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197"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600-0000C500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98"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600-0000C6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9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600-0000C7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C8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01"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600-0000C9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CA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03"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600-0000CB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CC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CD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0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600-0000CE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CF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D0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0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600-0000D1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1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D2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11"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D3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212" name="Check Box 107" hidden="1">
          <a:extLst>
            <a:ext uri="{63B3BB69-23CF-44E3-9099-C40C66FF867C}">
              <a14:compatExt xmlns:a14="http://schemas.microsoft.com/office/drawing/2010/main" spid="_x0000_s17515"/>
            </a:ext>
            <a:ext uri="{FF2B5EF4-FFF2-40B4-BE49-F238E27FC236}">
              <a16:creationId xmlns:a16="http://schemas.microsoft.com/office/drawing/2014/main" id="{00000000-0008-0000-0600-0000D400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213" name="Check Box 108" hidden="1">
          <a:extLst>
            <a:ext uri="{63B3BB69-23CF-44E3-9099-C40C66FF867C}">
              <a14:compatExt xmlns:a14="http://schemas.microsoft.com/office/drawing/2010/main" spid="_x0000_s17516"/>
            </a:ext>
            <a:ext uri="{FF2B5EF4-FFF2-40B4-BE49-F238E27FC236}">
              <a16:creationId xmlns:a16="http://schemas.microsoft.com/office/drawing/2014/main" id="{00000000-0008-0000-0600-0000D500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214" name="Check Box 109" hidden="1">
          <a:extLst>
            <a:ext uri="{63B3BB69-23CF-44E3-9099-C40C66FF867C}">
              <a14:compatExt xmlns:a14="http://schemas.microsoft.com/office/drawing/2010/main" spid="_x0000_s17517"/>
            </a:ext>
            <a:ext uri="{FF2B5EF4-FFF2-40B4-BE49-F238E27FC236}">
              <a16:creationId xmlns:a16="http://schemas.microsoft.com/office/drawing/2014/main" id="{00000000-0008-0000-0600-0000D600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51"/>
    <xdr:sp macro="" textlink="">
      <xdr:nvSpPr>
        <xdr:cNvPr id="215" name="Check Box 110" hidden="1">
          <a:extLst>
            <a:ext uri="{63B3BB69-23CF-44E3-9099-C40C66FF867C}">
              <a14:compatExt xmlns:a14="http://schemas.microsoft.com/office/drawing/2010/main" spid="_x0000_s17518"/>
            </a:ext>
            <a:ext uri="{FF2B5EF4-FFF2-40B4-BE49-F238E27FC236}">
              <a16:creationId xmlns:a16="http://schemas.microsoft.com/office/drawing/2014/main" id="{00000000-0008-0000-0600-0000D7000000}"/>
            </a:ext>
          </a:extLst>
        </xdr:cNvPr>
        <xdr:cNvSpPr/>
      </xdr:nvSpPr>
      <xdr:spPr bwMode="auto">
        <a:xfrm>
          <a:off x="8359140" y="11734800"/>
          <a:ext cx="25527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216" name="Check Box 111" hidden="1">
          <a:extLst>
            <a:ext uri="{63B3BB69-23CF-44E3-9099-C40C66FF867C}">
              <a14:compatExt xmlns:a14="http://schemas.microsoft.com/office/drawing/2010/main" spid="_x0000_s17519"/>
            </a:ext>
            <a:ext uri="{FF2B5EF4-FFF2-40B4-BE49-F238E27FC236}">
              <a16:creationId xmlns:a16="http://schemas.microsoft.com/office/drawing/2014/main" id="{00000000-0008-0000-0600-0000D800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217" name="Check Box 112" hidden="1">
          <a:extLst>
            <a:ext uri="{63B3BB69-23CF-44E3-9099-C40C66FF867C}">
              <a14:compatExt xmlns:a14="http://schemas.microsoft.com/office/drawing/2010/main" spid="_x0000_s17520"/>
            </a:ext>
            <a:ext uri="{FF2B5EF4-FFF2-40B4-BE49-F238E27FC236}">
              <a16:creationId xmlns:a16="http://schemas.microsoft.com/office/drawing/2014/main" id="{00000000-0008-0000-0600-0000D900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18" name="Check Box 113" hidden="1">
          <a:extLst>
            <a:ext uri="{63B3BB69-23CF-44E3-9099-C40C66FF867C}">
              <a14:compatExt xmlns:a14="http://schemas.microsoft.com/office/drawing/2010/main" spid="_x0000_s17521"/>
            </a:ext>
            <a:ext uri="{FF2B5EF4-FFF2-40B4-BE49-F238E27FC236}">
              <a16:creationId xmlns:a16="http://schemas.microsoft.com/office/drawing/2014/main" id="{00000000-0008-0000-0600-0000DA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19" name="Check Box 114" hidden="1">
          <a:extLst>
            <a:ext uri="{63B3BB69-23CF-44E3-9099-C40C66FF867C}">
              <a14:compatExt xmlns:a14="http://schemas.microsoft.com/office/drawing/2010/main" spid="_x0000_s17522"/>
            </a:ext>
            <a:ext uri="{FF2B5EF4-FFF2-40B4-BE49-F238E27FC236}">
              <a16:creationId xmlns:a16="http://schemas.microsoft.com/office/drawing/2014/main" id="{00000000-0008-0000-0600-0000DB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20" name="Check Box 115" hidden="1">
          <a:extLst>
            <a:ext uri="{63B3BB69-23CF-44E3-9099-C40C66FF867C}">
              <a14:compatExt xmlns:a14="http://schemas.microsoft.com/office/drawing/2010/main" spid="_x0000_s17523"/>
            </a:ext>
            <a:ext uri="{FF2B5EF4-FFF2-40B4-BE49-F238E27FC236}">
              <a16:creationId xmlns:a16="http://schemas.microsoft.com/office/drawing/2014/main" id="{00000000-0008-0000-0600-0000DC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221" name="Check Box 117" hidden="1">
          <a:extLst>
            <a:ext uri="{63B3BB69-23CF-44E3-9099-C40C66FF867C}">
              <a14:compatExt xmlns:a14="http://schemas.microsoft.com/office/drawing/2010/main" spid="_x0000_s17525"/>
            </a:ext>
            <a:ext uri="{FF2B5EF4-FFF2-40B4-BE49-F238E27FC236}">
              <a16:creationId xmlns:a16="http://schemas.microsoft.com/office/drawing/2014/main" id="{00000000-0008-0000-0600-0000DD00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222" name="Check Box 118" hidden="1">
          <a:extLst>
            <a:ext uri="{63B3BB69-23CF-44E3-9099-C40C66FF867C}">
              <a14:compatExt xmlns:a14="http://schemas.microsoft.com/office/drawing/2010/main" spid="_x0000_s17526"/>
            </a:ext>
            <a:ext uri="{FF2B5EF4-FFF2-40B4-BE49-F238E27FC236}">
              <a16:creationId xmlns:a16="http://schemas.microsoft.com/office/drawing/2014/main" id="{00000000-0008-0000-0600-0000DE00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223" name="Check Box 119" hidden="1">
          <a:extLst>
            <a:ext uri="{63B3BB69-23CF-44E3-9099-C40C66FF867C}">
              <a14:compatExt xmlns:a14="http://schemas.microsoft.com/office/drawing/2010/main" spid="_x0000_s17527"/>
            </a:ext>
            <a:ext uri="{FF2B5EF4-FFF2-40B4-BE49-F238E27FC236}">
              <a16:creationId xmlns:a16="http://schemas.microsoft.com/office/drawing/2014/main" id="{00000000-0008-0000-0600-0000DF00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224" name="Check Box 120" hidden="1">
          <a:extLst>
            <a:ext uri="{63B3BB69-23CF-44E3-9099-C40C66FF867C}">
              <a14:compatExt xmlns:a14="http://schemas.microsoft.com/office/drawing/2010/main" spid="_x0000_s17528"/>
            </a:ext>
            <a:ext uri="{FF2B5EF4-FFF2-40B4-BE49-F238E27FC236}">
              <a16:creationId xmlns:a16="http://schemas.microsoft.com/office/drawing/2014/main" id="{00000000-0008-0000-0600-0000E000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225" name="Check Box 121" hidden="1">
          <a:extLst>
            <a:ext uri="{63B3BB69-23CF-44E3-9099-C40C66FF867C}">
              <a14:compatExt xmlns:a14="http://schemas.microsoft.com/office/drawing/2010/main" spid="_x0000_s17529"/>
            </a:ext>
            <a:ext uri="{FF2B5EF4-FFF2-40B4-BE49-F238E27FC236}">
              <a16:creationId xmlns:a16="http://schemas.microsoft.com/office/drawing/2014/main" id="{00000000-0008-0000-0600-0000E100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226" name="Check Box 91" hidden="1">
          <a:extLst>
            <a:ext uri="{63B3BB69-23CF-44E3-9099-C40C66FF867C}">
              <a14:compatExt xmlns:a14="http://schemas.microsoft.com/office/drawing/2010/main" spid="_x0000_s17499"/>
            </a:ext>
            <a:ext uri="{FF2B5EF4-FFF2-40B4-BE49-F238E27FC236}">
              <a16:creationId xmlns:a16="http://schemas.microsoft.com/office/drawing/2014/main" id="{00000000-0008-0000-0600-0000E2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227" name="Check Box 92" hidden="1">
          <a:extLst>
            <a:ext uri="{63B3BB69-23CF-44E3-9099-C40C66FF867C}">
              <a14:compatExt xmlns:a14="http://schemas.microsoft.com/office/drawing/2010/main" spid="_x0000_s17500"/>
            </a:ext>
            <a:ext uri="{FF2B5EF4-FFF2-40B4-BE49-F238E27FC236}">
              <a16:creationId xmlns:a16="http://schemas.microsoft.com/office/drawing/2014/main" id="{00000000-0008-0000-0600-0000E300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228" name="Check Box 93" hidden="1">
          <a:extLst>
            <a:ext uri="{63B3BB69-23CF-44E3-9099-C40C66FF867C}">
              <a14:compatExt xmlns:a14="http://schemas.microsoft.com/office/drawing/2010/main" spid="_x0000_s17501"/>
            </a:ext>
            <a:ext uri="{FF2B5EF4-FFF2-40B4-BE49-F238E27FC236}">
              <a16:creationId xmlns:a16="http://schemas.microsoft.com/office/drawing/2014/main" id="{00000000-0008-0000-0600-0000E4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90"/>
    <xdr:sp macro="" textlink="">
      <xdr:nvSpPr>
        <xdr:cNvPr id="229" name="Check Box 94" hidden="1">
          <a:extLst>
            <a:ext uri="{63B3BB69-23CF-44E3-9099-C40C66FF867C}">
              <a14:compatExt xmlns:a14="http://schemas.microsoft.com/office/drawing/2010/main" spid="_x0000_s17502"/>
            </a:ext>
            <a:ext uri="{FF2B5EF4-FFF2-40B4-BE49-F238E27FC236}">
              <a16:creationId xmlns:a16="http://schemas.microsoft.com/office/drawing/2014/main" id="{00000000-0008-0000-0600-0000E5000000}"/>
            </a:ext>
          </a:extLst>
        </xdr:cNvPr>
        <xdr:cNvSpPr/>
      </xdr:nvSpPr>
      <xdr:spPr bwMode="auto">
        <a:xfrm>
          <a:off x="8359140" y="11734800"/>
          <a:ext cx="2552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230" name="Check Box 95" hidden="1">
          <a:extLst>
            <a:ext uri="{63B3BB69-23CF-44E3-9099-C40C66FF867C}">
              <a14:compatExt xmlns:a14="http://schemas.microsoft.com/office/drawing/2010/main" spid="_x0000_s17503"/>
            </a:ext>
            <a:ext uri="{FF2B5EF4-FFF2-40B4-BE49-F238E27FC236}">
              <a16:creationId xmlns:a16="http://schemas.microsoft.com/office/drawing/2014/main" id="{00000000-0008-0000-0600-0000E600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4"/>
    <xdr:sp macro="" textlink="">
      <xdr:nvSpPr>
        <xdr:cNvPr id="231" name="Check Box 96" hidden="1">
          <a:extLst>
            <a:ext uri="{63B3BB69-23CF-44E3-9099-C40C66FF867C}">
              <a14:compatExt xmlns:a14="http://schemas.microsoft.com/office/drawing/2010/main" spid="_x0000_s17504"/>
            </a:ext>
            <a:ext uri="{FF2B5EF4-FFF2-40B4-BE49-F238E27FC236}">
              <a16:creationId xmlns:a16="http://schemas.microsoft.com/office/drawing/2014/main" id="{00000000-0008-0000-0600-0000E7000000}"/>
            </a:ext>
          </a:extLst>
        </xdr:cNvPr>
        <xdr:cNvSpPr/>
      </xdr:nvSpPr>
      <xdr:spPr bwMode="auto">
        <a:xfrm>
          <a:off x="8610600" y="11734800"/>
          <a:ext cx="247650" cy="2724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32" name="Check Box 97" hidden="1">
          <a:extLst>
            <a:ext uri="{63B3BB69-23CF-44E3-9099-C40C66FF867C}">
              <a14:compatExt xmlns:a14="http://schemas.microsoft.com/office/drawing/2010/main" spid="_x0000_s17505"/>
            </a:ext>
            <a:ext uri="{FF2B5EF4-FFF2-40B4-BE49-F238E27FC236}">
              <a16:creationId xmlns:a16="http://schemas.microsoft.com/office/drawing/2014/main" id="{00000000-0008-0000-0600-0000E8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33" name="Check Box 98" hidden="1">
          <a:extLst>
            <a:ext uri="{63B3BB69-23CF-44E3-9099-C40C66FF867C}">
              <a14:compatExt xmlns:a14="http://schemas.microsoft.com/office/drawing/2010/main" spid="_x0000_s17506"/>
            </a:ext>
            <a:ext uri="{FF2B5EF4-FFF2-40B4-BE49-F238E27FC236}">
              <a16:creationId xmlns:a16="http://schemas.microsoft.com/office/drawing/2014/main" id="{00000000-0008-0000-0600-0000E9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34" name="Check Box 99" hidden="1">
          <a:extLst>
            <a:ext uri="{63B3BB69-23CF-44E3-9099-C40C66FF867C}">
              <a14:compatExt xmlns:a14="http://schemas.microsoft.com/office/drawing/2010/main" spid="_x0000_s17507"/>
            </a:ext>
            <a:ext uri="{FF2B5EF4-FFF2-40B4-BE49-F238E27FC236}">
              <a16:creationId xmlns:a16="http://schemas.microsoft.com/office/drawing/2014/main" id="{00000000-0008-0000-0600-0000EA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235" name="Check Box 101" hidden="1">
          <a:extLst>
            <a:ext uri="{63B3BB69-23CF-44E3-9099-C40C66FF867C}">
              <a14:compatExt xmlns:a14="http://schemas.microsoft.com/office/drawing/2010/main" spid="_x0000_s17509"/>
            </a:ext>
            <a:ext uri="{FF2B5EF4-FFF2-40B4-BE49-F238E27FC236}">
              <a16:creationId xmlns:a16="http://schemas.microsoft.com/office/drawing/2014/main" id="{00000000-0008-0000-0600-0000EB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236" name="Check Box 102" hidden="1">
          <a:extLst>
            <a:ext uri="{63B3BB69-23CF-44E3-9099-C40C66FF867C}">
              <a14:compatExt xmlns:a14="http://schemas.microsoft.com/office/drawing/2010/main" spid="_x0000_s17510"/>
            </a:ext>
            <a:ext uri="{FF2B5EF4-FFF2-40B4-BE49-F238E27FC236}">
              <a16:creationId xmlns:a16="http://schemas.microsoft.com/office/drawing/2014/main" id="{00000000-0008-0000-0600-0000EC00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237" name="Check Box 103" hidden="1">
          <a:extLst>
            <a:ext uri="{63B3BB69-23CF-44E3-9099-C40C66FF867C}">
              <a14:compatExt xmlns:a14="http://schemas.microsoft.com/office/drawing/2010/main" spid="_x0000_s17511"/>
            </a:ext>
            <a:ext uri="{FF2B5EF4-FFF2-40B4-BE49-F238E27FC236}">
              <a16:creationId xmlns:a16="http://schemas.microsoft.com/office/drawing/2014/main" id="{00000000-0008-0000-0600-0000ED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238" name="Check Box 104" hidden="1">
          <a:extLst>
            <a:ext uri="{63B3BB69-23CF-44E3-9099-C40C66FF867C}">
              <a14:compatExt xmlns:a14="http://schemas.microsoft.com/office/drawing/2010/main" spid="_x0000_s17512"/>
            </a:ext>
            <a:ext uri="{FF2B5EF4-FFF2-40B4-BE49-F238E27FC236}">
              <a16:creationId xmlns:a16="http://schemas.microsoft.com/office/drawing/2014/main" id="{00000000-0008-0000-0600-0000EE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239" name="Check Box 105" hidden="1">
          <a:extLst>
            <a:ext uri="{63B3BB69-23CF-44E3-9099-C40C66FF867C}">
              <a14:compatExt xmlns:a14="http://schemas.microsoft.com/office/drawing/2010/main" spid="_x0000_s17513"/>
            </a:ext>
            <a:ext uri="{FF2B5EF4-FFF2-40B4-BE49-F238E27FC236}">
              <a16:creationId xmlns:a16="http://schemas.microsoft.com/office/drawing/2014/main" id="{00000000-0008-0000-0600-0000EF00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240"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600-0000F000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241"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600-0000F1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0"/>
    <xdr:sp macro="" textlink="">
      <xdr:nvSpPr>
        <xdr:cNvPr id="242"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600-0000F2000000}"/>
            </a:ext>
          </a:extLst>
        </xdr:cNvPr>
        <xdr:cNvSpPr/>
      </xdr:nvSpPr>
      <xdr:spPr bwMode="auto">
        <a:xfrm>
          <a:off x="8359140" y="11734800"/>
          <a:ext cx="27051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89"/>
    <xdr:sp macro="" textlink="">
      <xdr:nvSpPr>
        <xdr:cNvPr id="243"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600-0000F3000000}"/>
            </a:ext>
          </a:extLst>
        </xdr:cNvPr>
        <xdr:cNvSpPr/>
      </xdr:nvSpPr>
      <xdr:spPr bwMode="auto">
        <a:xfrm>
          <a:off x="8359140" y="11734800"/>
          <a:ext cx="25527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244"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600-0000F400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45"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600-0000F5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46"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600-0000F6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47"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600-0000F7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48"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600-0000F8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249"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600-0000F9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250"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600-0000FA00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251"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600-0000FB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252"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600-0000FC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253"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600-0000FD00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254"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600-0000FE00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55"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600-0000FF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5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600-000000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5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01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58"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600-000002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59"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03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60"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600-000004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1"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05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06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63"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600-000007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08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09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6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600-00000A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0B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0C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269" name="Check Box 122" hidden="1">
          <a:extLst>
            <a:ext uri="{63B3BB69-23CF-44E3-9099-C40C66FF867C}">
              <a14:compatExt xmlns:a14="http://schemas.microsoft.com/office/drawing/2010/main" spid="_x0000_s17530"/>
            </a:ext>
            <a:ext uri="{FF2B5EF4-FFF2-40B4-BE49-F238E27FC236}">
              <a16:creationId xmlns:a16="http://schemas.microsoft.com/office/drawing/2014/main" id="{00000000-0008-0000-0600-00000D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270" name="Check Box 123" hidden="1">
          <a:extLst>
            <a:ext uri="{63B3BB69-23CF-44E3-9099-C40C66FF867C}">
              <a14:compatExt xmlns:a14="http://schemas.microsoft.com/office/drawing/2010/main" spid="_x0000_s17531"/>
            </a:ext>
            <a:ext uri="{FF2B5EF4-FFF2-40B4-BE49-F238E27FC236}">
              <a16:creationId xmlns:a16="http://schemas.microsoft.com/office/drawing/2014/main" id="{00000000-0008-0000-0600-00000E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271" name="Check Box 124" hidden="1">
          <a:extLst>
            <a:ext uri="{63B3BB69-23CF-44E3-9099-C40C66FF867C}">
              <a14:compatExt xmlns:a14="http://schemas.microsoft.com/office/drawing/2010/main" spid="_x0000_s17532"/>
            </a:ext>
            <a:ext uri="{FF2B5EF4-FFF2-40B4-BE49-F238E27FC236}">
              <a16:creationId xmlns:a16="http://schemas.microsoft.com/office/drawing/2014/main" id="{00000000-0008-0000-0600-00000F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49"/>
    <xdr:sp macro="" textlink="">
      <xdr:nvSpPr>
        <xdr:cNvPr id="272" name="Check Box 125" hidden="1">
          <a:extLst>
            <a:ext uri="{63B3BB69-23CF-44E3-9099-C40C66FF867C}">
              <a14:compatExt xmlns:a14="http://schemas.microsoft.com/office/drawing/2010/main" spid="_x0000_s17533"/>
            </a:ext>
            <a:ext uri="{FF2B5EF4-FFF2-40B4-BE49-F238E27FC236}">
              <a16:creationId xmlns:a16="http://schemas.microsoft.com/office/drawing/2014/main" id="{00000000-0008-0000-0600-000010010000}"/>
            </a:ext>
          </a:extLst>
        </xdr:cNvPr>
        <xdr:cNvSpPr/>
      </xdr:nvSpPr>
      <xdr:spPr bwMode="auto">
        <a:xfrm>
          <a:off x="8359140" y="11734800"/>
          <a:ext cx="25527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273" name="Check Box 126" hidden="1">
          <a:extLst>
            <a:ext uri="{63B3BB69-23CF-44E3-9099-C40C66FF867C}">
              <a14:compatExt xmlns:a14="http://schemas.microsoft.com/office/drawing/2010/main" spid="_x0000_s17534"/>
            </a:ext>
            <a:ext uri="{FF2B5EF4-FFF2-40B4-BE49-F238E27FC236}">
              <a16:creationId xmlns:a16="http://schemas.microsoft.com/office/drawing/2014/main" id="{00000000-0008-0000-0600-00001101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274" name="Check Box 127" hidden="1">
          <a:extLst>
            <a:ext uri="{63B3BB69-23CF-44E3-9099-C40C66FF867C}">
              <a14:compatExt xmlns:a14="http://schemas.microsoft.com/office/drawing/2010/main" spid="_x0000_s17535"/>
            </a:ext>
            <a:ext uri="{FF2B5EF4-FFF2-40B4-BE49-F238E27FC236}">
              <a16:creationId xmlns:a16="http://schemas.microsoft.com/office/drawing/2014/main" id="{00000000-0008-0000-0600-00001201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75" name="Check Box 128" hidden="1">
          <a:extLst>
            <a:ext uri="{63B3BB69-23CF-44E3-9099-C40C66FF867C}">
              <a14:compatExt xmlns:a14="http://schemas.microsoft.com/office/drawing/2010/main" spid="_x0000_s17536"/>
            </a:ext>
            <a:ext uri="{FF2B5EF4-FFF2-40B4-BE49-F238E27FC236}">
              <a16:creationId xmlns:a16="http://schemas.microsoft.com/office/drawing/2014/main" id="{00000000-0008-0000-0600-000013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76" name="Check Box 129" hidden="1">
          <a:extLst>
            <a:ext uri="{63B3BB69-23CF-44E3-9099-C40C66FF867C}">
              <a14:compatExt xmlns:a14="http://schemas.microsoft.com/office/drawing/2010/main" spid="_x0000_s17537"/>
            </a:ext>
            <a:ext uri="{FF2B5EF4-FFF2-40B4-BE49-F238E27FC236}">
              <a16:creationId xmlns:a16="http://schemas.microsoft.com/office/drawing/2014/main" id="{00000000-0008-0000-0600-000014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77" name="Check Box 130" hidden="1">
          <a:extLst>
            <a:ext uri="{63B3BB69-23CF-44E3-9099-C40C66FF867C}">
              <a14:compatExt xmlns:a14="http://schemas.microsoft.com/office/drawing/2010/main" spid="_x0000_s17538"/>
            </a:ext>
            <a:ext uri="{FF2B5EF4-FFF2-40B4-BE49-F238E27FC236}">
              <a16:creationId xmlns:a16="http://schemas.microsoft.com/office/drawing/2014/main" id="{00000000-0008-0000-0600-000015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278" name="Check Box 132" hidden="1">
          <a:extLst>
            <a:ext uri="{63B3BB69-23CF-44E3-9099-C40C66FF867C}">
              <a14:compatExt xmlns:a14="http://schemas.microsoft.com/office/drawing/2010/main" spid="_x0000_s17540"/>
            </a:ext>
            <a:ext uri="{FF2B5EF4-FFF2-40B4-BE49-F238E27FC236}">
              <a16:creationId xmlns:a16="http://schemas.microsoft.com/office/drawing/2014/main" id="{00000000-0008-0000-0600-000016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279" name="Check Box 133" hidden="1">
          <a:extLst>
            <a:ext uri="{63B3BB69-23CF-44E3-9099-C40C66FF867C}">
              <a14:compatExt xmlns:a14="http://schemas.microsoft.com/office/drawing/2010/main" spid="_x0000_s17541"/>
            </a:ext>
            <a:ext uri="{FF2B5EF4-FFF2-40B4-BE49-F238E27FC236}">
              <a16:creationId xmlns:a16="http://schemas.microsoft.com/office/drawing/2014/main" id="{00000000-0008-0000-0600-00001701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280" name="Check Box 134" hidden="1">
          <a:extLst>
            <a:ext uri="{63B3BB69-23CF-44E3-9099-C40C66FF867C}">
              <a14:compatExt xmlns:a14="http://schemas.microsoft.com/office/drawing/2010/main" spid="_x0000_s17542"/>
            </a:ext>
            <a:ext uri="{FF2B5EF4-FFF2-40B4-BE49-F238E27FC236}">
              <a16:creationId xmlns:a16="http://schemas.microsoft.com/office/drawing/2014/main" id="{00000000-0008-0000-0600-000018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281" name="Check Box 135" hidden="1">
          <a:extLst>
            <a:ext uri="{63B3BB69-23CF-44E3-9099-C40C66FF867C}">
              <a14:compatExt xmlns:a14="http://schemas.microsoft.com/office/drawing/2010/main" spid="_x0000_s17543"/>
            </a:ext>
            <a:ext uri="{FF2B5EF4-FFF2-40B4-BE49-F238E27FC236}">
              <a16:creationId xmlns:a16="http://schemas.microsoft.com/office/drawing/2014/main" id="{00000000-0008-0000-0600-000019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282" name="Check Box 136" hidden="1">
          <a:extLst>
            <a:ext uri="{63B3BB69-23CF-44E3-9099-C40C66FF867C}">
              <a14:compatExt xmlns:a14="http://schemas.microsoft.com/office/drawing/2010/main" spid="_x0000_s17544"/>
            </a:ext>
            <a:ext uri="{FF2B5EF4-FFF2-40B4-BE49-F238E27FC236}">
              <a16:creationId xmlns:a16="http://schemas.microsoft.com/office/drawing/2014/main" id="{00000000-0008-0000-0600-00001A01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283" name="Check Box 107" hidden="1">
          <a:extLst>
            <a:ext uri="{63B3BB69-23CF-44E3-9099-C40C66FF867C}">
              <a14:compatExt xmlns:a14="http://schemas.microsoft.com/office/drawing/2010/main" spid="_x0000_s17515"/>
            </a:ext>
            <a:ext uri="{FF2B5EF4-FFF2-40B4-BE49-F238E27FC236}">
              <a16:creationId xmlns:a16="http://schemas.microsoft.com/office/drawing/2014/main" id="{00000000-0008-0000-0600-00001B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284" name="Check Box 108" hidden="1">
          <a:extLst>
            <a:ext uri="{63B3BB69-23CF-44E3-9099-C40C66FF867C}">
              <a14:compatExt xmlns:a14="http://schemas.microsoft.com/office/drawing/2010/main" spid="_x0000_s17516"/>
            </a:ext>
            <a:ext uri="{FF2B5EF4-FFF2-40B4-BE49-F238E27FC236}">
              <a16:creationId xmlns:a16="http://schemas.microsoft.com/office/drawing/2014/main" id="{00000000-0008-0000-0600-00001C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285" name="Check Box 109" hidden="1">
          <a:extLst>
            <a:ext uri="{63B3BB69-23CF-44E3-9099-C40C66FF867C}">
              <a14:compatExt xmlns:a14="http://schemas.microsoft.com/office/drawing/2010/main" spid="_x0000_s17517"/>
            </a:ext>
            <a:ext uri="{FF2B5EF4-FFF2-40B4-BE49-F238E27FC236}">
              <a16:creationId xmlns:a16="http://schemas.microsoft.com/office/drawing/2014/main" id="{00000000-0008-0000-0600-00001D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51"/>
    <xdr:sp macro="" textlink="">
      <xdr:nvSpPr>
        <xdr:cNvPr id="286" name="Check Box 110" hidden="1">
          <a:extLst>
            <a:ext uri="{63B3BB69-23CF-44E3-9099-C40C66FF867C}">
              <a14:compatExt xmlns:a14="http://schemas.microsoft.com/office/drawing/2010/main" spid="_x0000_s17518"/>
            </a:ext>
            <a:ext uri="{FF2B5EF4-FFF2-40B4-BE49-F238E27FC236}">
              <a16:creationId xmlns:a16="http://schemas.microsoft.com/office/drawing/2014/main" id="{00000000-0008-0000-0600-00001E010000}"/>
            </a:ext>
          </a:extLst>
        </xdr:cNvPr>
        <xdr:cNvSpPr/>
      </xdr:nvSpPr>
      <xdr:spPr bwMode="auto">
        <a:xfrm>
          <a:off x="8359140" y="11734800"/>
          <a:ext cx="25527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287" name="Check Box 111" hidden="1">
          <a:extLst>
            <a:ext uri="{63B3BB69-23CF-44E3-9099-C40C66FF867C}">
              <a14:compatExt xmlns:a14="http://schemas.microsoft.com/office/drawing/2010/main" spid="_x0000_s17519"/>
            </a:ext>
            <a:ext uri="{FF2B5EF4-FFF2-40B4-BE49-F238E27FC236}">
              <a16:creationId xmlns:a16="http://schemas.microsoft.com/office/drawing/2014/main" id="{00000000-0008-0000-0600-00001F01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288" name="Check Box 112" hidden="1">
          <a:extLst>
            <a:ext uri="{63B3BB69-23CF-44E3-9099-C40C66FF867C}">
              <a14:compatExt xmlns:a14="http://schemas.microsoft.com/office/drawing/2010/main" spid="_x0000_s17520"/>
            </a:ext>
            <a:ext uri="{FF2B5EF4-FFF2-40B4-BE49-F238E27FC236}">
              <a16:creationId xmlns:a16="http://schemas.microsoft.com/office/drawing/2014/main" id="{00000000-0008-0000-0600-00002001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89" name="Check Box 113" hidden="1">
          <a:extLst>
            <a:ext uri="{63B3BB69-23CF-44E3-9099-C40C66FF867C}">
              <a14:compatExt xmlns:a14="http://schemas.microsoft.com/office/drawing/2010/main" spid="_x0000_s17521"/>
            </a:ext>
            <a:ext uri="{FF2B5EF4-FFF2-40B4-BE49-F238E27FC236}">
              <a16:creationId xmlns:a16="http://schemas.microsoft.com/office/drawing/2014/main" id="{00000000-0008-0000-0600-000021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90" name="Check Box 114" hidden="1">
          <a:extLst>
            <a:ext uri="{63B3BB69-23CF-44E3-9099-C40C66FF867C}">
              <a14:compatExt xmlns:a14="http://schemas.microsoft.com/office/drawing/2010/main" spid="_x0000_s17522"/>
            </a:ext>
            <a:ext uri="{FF2B5EF4-FFF2-40B4-BE49-F238E27FC236}">
              <a16:creationId xmlns:a16="http://schemas.microsoft.com/office/drawing/2014/main" id="{00000000-0008-0000-0600-000022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91" name="Check Box 115" hidden="1">
          <a:extLst>
            <a:ext uri="{63B3BB69-23CF-44E3-9099-C40C66FF867C}">
              <a14:compatExt xmlns:a14="http://schemas.microsoft.com/office/drawing/2010/main" spid="_x0000_s17523"/>
            </a:ext>
            <a:ext uri="{FF2B5EF4-FFF2-40B4-BE49-F238E27FC236}">
              <a16:creationId xmlns:a16="http://schemas.microsoft.com/office/drawing/2014/main" id="{00000000-0008-0000-0600-000023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292" name="Check Box 117" hidden="1">
          <a:extLst>
            <a:ext uri="{63B3BB69-23CF-44E3-9099-C40C66FF867C}">
              <a14:compatExt xmlns:a14="http://schemas.microsoft.com/office/drawing/2010/main" spid="_x0000_s17525"/>
            </a:ext>
            <a:ext uri="{FF2B5EF4-FFF2-40B4-BE49-F238E27FC236}">
              <a16:creationId xmlns:a16="http://schemas.microsoft.com/office/drawing/2014/main" id="{00000000-0008-0000-0600-000024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293" name="Check Box 118" hidden="1">
          <a:extLst>
            <a:ext uri="{63B3BB69-23CF-44E3-9099-C40C66FF867C}">
              <a14:compatExt xmlns:a14="http://schemas.microsoft.com/office/drawing/2010/main" spid="_x0000_s17526"/>
            </a:ext>
            <a:ext uri="{FF2B5EF4-FFF2-40B4-BE49-F238E27FC236}">
              <a16:creationId xmlns:a16="http://schemas.microsoft.com/office/drawing/2014/main" id="{00000000-0008-0000-0600-00002501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294" name="Check Box 119" hidden="1">
          <a:extLst>
            <a:ext uri="{63B3BB69-23CF-44E3-9099-C40C66FF867C}">
              <a14:compatExt xmlns:a14="http://schemas.microsoft.com/office/drawing/2010/main" spid="_x0000_s17527"/>
            </a:ext>
            <a:ext uri="{FF2B5EF4-FFF2-40B4-BE49-F238E27FC236}">
              <a16:creationId xmlns:a16="http://schemas.microsoft.com/office/drawing/2014/main" id="{00000000-0008-0000-0600-000026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295" name="Check Box 120" hidden="1">
          <a:extLst>
            <a:ext uri="{63B3BB69-23CF-44E3-9099-C40C66FF867C}">
              <a14:compatExt xmlns:a14="http://schemas.microsoft.com/office/drawing/2010/main" spid="_x0000_s17528"/>
            </a:ext>
            <a:ext uri="{FF2B5EF4-FFF2-40B4-BE49-F238E27FC236}">
              <a16:creationId xmlns:a16="http://schemas.microsoft.com/office/drawing/2014/main" id="{00000000-0008-0000-0600-000027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296" name="Check Box 121" hidden="1">
          <a:extLst>
            <a:ext uri="{63B3BB69-23CF-44E3-9099-C40C66FF867C}">
              <a14:compatExt xmlns:a14="http://schemas.microsoft.com/office/drawing/2010/main" spid="_x0000_s17529"/>
            </a:ext>
            <a:ext uri="{FF2B5EF4-FFF2-40B4-BE49-F238E27FC236}">
              <a16:creationId xmlns:a16="http://schemas.microsoft.com/office/drawing/2014/main" id="{00000000-0008-0000-0600-00002801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297" name="Check Box 91" hidden="1">
          <a:extLst>
            <a:ext uri="{63B3BB69-23CF-44E3-9099-C40C66FF867C}">
              <a14:compatExt xmlns:a14="http://schemas.microsoft.com/office/drawing/2010/main" spid="_x0000_s17499"/>
            </a:ext>
            <a:ext uri="{FF2B5EF4-FFF2-40B4-BE49-F238E27FC236}">
              <a16:creationId xmlns:a16="http://schemas.microsoft.com/office/drawing/2014/main" id="{00000000-0008-0000-0600-000029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298" name="Check Box 92" hidden="1">
          <a:extLst>
            <a:ext uri="{63B3BB69-23CF-44E3-9099-C40C66FF867C}">
              <a14:compatExt xmlns:a14="http://schemas.microsoft.com/office/drawing/2010/main" spid="_x0000_s17500"/>
            </a:ext>
            <a:ext uri="{FF2B5EF4-FFF2-40B4-BE49-F238E27FC236}">
              <a16:creationId xmlns:a16="http://schemas.microsoft.com/office/drawing/2014/main" id="{00000000-0008-0000-0600-00002A01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299" name="Check Box 93" hidden="1">
          <a:extLst>
            <a:ext uri="{63B3BB69-23CF-44E3-9099-C40C66FF867C}">
              <a14:compatExt xmlns:a14="http://schemas.microsoft.com/office/drawing/2010/main" spid="_x0000_s17501"/>
            </a:ext>
            <a:ext uri="{FF2B5EF4-FFF2-40B4-BE49-F238E27FC236}">
              <a16:creationId xmlns:a16="http://schemas.microsoft.com/office/drawing/2014/main" id="{00000000-0008-0000-0600-00002B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90"/>
    <xdr:sp macro="" textlink="">
      <xdr:nvSpPr>
        <xdr:cNvPr id="300" name="Check Box 94" hidden="1">
          <a:extLst>
            <a:ext uri="{63B3BB69-23CF-44E3-9099-C40C66FF867C}">
              <a14:compatExt xmlns:a14="http://schemas.microsoft.com/office/drawing/2010/main" spid="_x0000_s17502"/>
            </a:ext>
            <a:ext uri="{FF2B5EF4-FFF2-40B4-BE49-F238E27FC236}">
              <a16:creationId xmlns:a16="http://schemas.microsoft.com/office/drawing/2014/main" id="{00000000-0008-0000-0600-00002C010000}"/>
            </a:ext>
          </a:extLst>
        </xdr:cNvPr>
        <xdr:cNvSpPr/>
      </xdr:nvSpPr>
      <xdr:spPr bwMode="auto">
        <a:xfrm>
          <a:off x="8359140" y="11734800"/>
          <a:ext cx="2552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301" name="Check Box 95" hidden="1">
          <a:extLst>
            <a:ext uri="{63B3BB69-23CF-44E3-9099-C40C66FF867C}">
              <a14:compatExt xmlns:a14="http://schemas.microsoft.com/office/drawing/2010/main" spid="_x0000_s17503"/>
            </a:ext>
            <a:ext uri="{FF2B5EF4-FFF2-40B4-BE49-F238E27FC236}">
              <a16:creationId xmlns:a16="http://schemas.microsoft.com/office/drawing/2014/main" id="{00000000-0008-0000-0600-00002D01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4"/>
    <xdr:sp macro="" textlink="">
      <xdr:nvSpPr>
        <xdr:cNvPr id="302" name="Check Box 96" hidden="1">
          <a:extLst>
            <a:ext uri="{63B3BB69-23CF-44E3-9099-C40C66FF867C}">
              <a14:compatExt xmlns:a14="http://schemas.microsoft.com/office/drawing/2010/main" spid="_x0000_s17504"/>
            </a:ext>
            <a:ext uri="{FF2B5EF4-FFF2-40B4-BE49-F238E27FC236}">
              <a16:creationId xmlns:a16="http://schemas.microsoft.com/office/drawing/2014/main" id="{00000000-0008-0000-0600-00002E010000}"/>
            </a:ext>
          </a:extLst>
        </xdr:cNvPr>
        <xdr:cNvSpPr/>
      </xdr:nvSpPr>
      <xdr:spPr bwMode="auto">
        <a:xfrm>
          <a:off x="8610600" y="11734800"/>
          <a:ext cx="247650" cy="2724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03" name="Check Box 97" hidden="1">
          <a:extLst>
            <a:ext uri="{63B3BB69-23CF-44E3-9099-C40C66FF867C}">
              <a14:compatExt xmlns:a14="http://schemas.microsoft.com/office/drawing/2010/main" spid="_x0000_s17505"/>
            </a:ext>
            <a:ext uri="{FF2B5EF4-FFF2-40B4-BE49-F238E27FC236}">
              <a16:creationId xmlns:a16="http://schemas.microsoft.com/office/drawing/2014/main" id="{00000000-0008-0000-0600-00002F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04" name="Check Box 98" hidden="1">
          <a:extLst>
            <a:ext uri="{63B3BB69-23CF-44E3-9099-C40C66FF867C}">
              <a14:compatExt xmlns:a14="http://schemas.microsoft.com/office/drawing/2010/main" spid="_x0000_s17506"/>
            </a:ext>
            <a:ext uri="{FF2B5EF4-FFF2-40B4-BE49-F238E27FC236}">
              <a16:creationId xmlns:a16="http://schemas.microsoft.com/office/drawing/2014/main" id="{00000000-0008-0000-0600-000030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05" name="Check Box 99" hidden="1">
          <a:extLst>
            <a:ext uri="{63B3BB69-23CF-44E3-9099-C40C66FF867C}">
              <a14:compatExt xmlns:a14="http://schemas.microsoft.com/office/drawing/2010/main" spid="_x0000_s17507"/>
            </a:ext>
            <a:ext uri="{FF2B5EF4-FFF2-40B4-BE49-F238E27FC236}">
              <a16:creationId xmlns:a16="http://schemas.microsoft.com/office/drawing/2014/main" id="{00000000-0008-0000-0600-000031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306" name="Check Box 101" hidden="1">
          <a:extLst>
            <a:ext uri="{63B3BB69-23CF-44E3-9099-C40C66FF867C}">
              <a14:compatExt xmlns:a14="http://schemas.microsoft.com/office/drawing/2010/main" spid="_x0000_s17509"/>
            </a:ext>
            <a:ext uri="{FF2B5EF4-FFF2-40B4-BE49-F238E27FC236}">
              <a16:creationId xmlns:a16="http://schemas.microsoft.com/office/drawing/2014/main" id="{00000000-0008-0000-0600-000032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07" name="Check Box 102" hidden="1">
          <a:extLst>
            <a:ext uri="{63B3BB69-23CF-44E3-9099-C40C66FF867C}">
              <a14:compatExt xmlns:a14="http://schemas.microsoft.com/office/drawing/2010/main" spid="_x0000_s17510"/>
            </a:ext>
            <a:ext uri="{FF2B5EF4-FFF2-40B4-BE49-F238E27FC236}">
              <a16:creationId xmlns:a16="http://schemas.microsoft.com/office/drawing/2014/main" id="{00000000-0008-0000-0600-000033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308" name="Check Box 103" hidden="1">
          <a:extLst>
            <a:ext uri="{63B3BB69-23CF-44E3-9099-C40C66FF867C}">
              <a14:compatExt xmlns:a14="http://schemas.microsoft.com/office/drawing/2010/main" spid="_x0000_s17511"/>
            </a:ext>
            <a:ext uri="{FF2B5EF4-FFF2-40B4-BE49-F238E27FC236}">
              <a16:creationId xmlns:a16="http://schemas.microsoft.com/office/drawing/2014/main" id="{00000000-0008-0000-0600-000034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309" name="Check Box 104" hidden="1">
          <a:extLst>
            <a:ext uri="{63B3BB69-23CF-44E3-9099-C40C66FF867C}">
              <a14:compatExt xmlns:a14="http://schemas.microsoft.com/office/drawing/2010/main" spid="_x0000_s17512"/>
            </a:ext>
            <a:ext uri="{FF2B5EF4-FFF2-40B4-BE49-F238E27FC236}">
              <a16:creationId xmlns:a16="http://schemas.microsoft.com/office/drawing/2014/main" id="{00000000-0008-0000-0600-000035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10" name="Check Box 105" hidden="1">
          <a:extLst>
            <a:ext uri="{63B3BB69-23CF-44E3-9099-C40C66FF867C}">
              <a14:compatExt xmlns:a14="http://schemas.microsoft.com/office/drawing/2010/main" spid="_x0000_s17513"/>
            </a:ext>
            <a:ext uri="{FF2B5EF4-FFF2-40B4-BE49-F238E27FC236}">
              <a16:creationId xmlns:a16="http://schemas.microsoft.com/office/drawing/2014/main" id="{00000000-0008-0000-0600-000036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311"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600-00003701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312"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600-000038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0"/>
    <xdr:sp macro="" textlink="">
      <xdr:nvSpPr>
        <xdr:cNvPr id="313"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600-000039010000}"/>
            </a:ext>
          </a:extLst>
        </xdr:cNvPr>
        <xdr:cNvSpPr/>
      </xdr:nvSpPr>
      <xdr:spPr bwMode="auto">
        <a:xfrm>
          <a:off x="8359140" y="11734800"/>
          <a:ext cx="27051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89"/>
    <xdr:sp macro="" textlink="">
      <xdr:nvSpPr>
        <xdr:cNvPr id="314"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600-00003A010000}"/>
            </a:ext>
          </a:extLst>
        </xdr:cNvPr>
        <xdr:cNvSpPr/>
      </xdr:nvSpPr>
      <xdr:spPr bwMode="auto">
        <a:xfrm>
          <a:off x="8359140" y="11734800"/>
          <a:ext cx="25527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315"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600-00003B01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16"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600-00003C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17"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600-00003D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18"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600-00003E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19"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600-00003F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320"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600-000040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321"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600-000041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322"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600-000042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323"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600-000043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24"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600-000044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325"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600-00004501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26"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600-000046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27"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600-000047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2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48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2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600-000049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4A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31"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600-00004B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4C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3"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4D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34"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600-00004E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4F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6"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50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37"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600-000051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52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9"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53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40" name="Check Box 137" hidden="1">
          <a:extLst>
            <a:ext uri="{63B3BB69-23CF-44E3-9099-C40C66FF867C}">
              <a14:compatExt xmlns:a14="http://schemas.microsoft.com/office/drawing/2010/main" spid="_x0000_s17545"/>
            </a:ext>
            <a:ext uri="{FF2B5EF4-FFF2-40B4-BE49-F238E27FC236}">
              <a16:creationId xmlns:a16="http://schemas.microsoft.com/office/drawing/2014/main" id="{00000000-0008-0000-0600-000054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41" name="Check Box 138" hidden="1">
          <a:extLst>
            <a:ext uri="{63B3BB69-23CF-44E3-9099-C40C66FF867C}">
              <a14:compatExt xmlns:a14="http://schemas.microsoft.com/office/drawing/2010/main" spid="_x0000_s17546"/>
            </a:ext>
            <a:ext uri="{FF2B5EF4-FFF2-40B4-BE49-F238E27FC236}">
              <a16:creationId xmlns:a16="http://schemas.microsoft.com/office/drawing/2014/main" id="{00000000-0008-0000-0600-000055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42" name="Check Box 139" hidden="1">
          <a:extLst>
            <a:ext uri="{63B3BB69-23CF-44E3-9099-C40C66FF867C}">
              <a14:compatExt xmlns:a14="http://schemas.microsoft.com/office/drawing/2010/main" spid="_x0000_s17547"/>
            </a:ext>
            <a:ext uri="{FF2B5EF4-FFF2-40B4-BE49-F238E27FC236}">
              <a16:creationId xmlns:a16="http://schemas.microsoft.com/office/drawing/2014/main" id="{00000000-0008-0000-0600-000056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51"/>
    <xdr:sp macro="" textlink="">
      <xdr:nvSpPr>
        <xdr:cNvPr id="343" name="Check Box 140" hidden="1">
          <a:extLst>
            <a:ext uri="{63B3BB69-23CF-44E3-9099-C40C66FF867C}">
              <a14:compatExt xmlns:a14="http://schemas.microsoft.com/office/drawing/2010/main" spid="_x0000_s17548"/>
            </a:ext>
            <a:ext uri="{FF2B5EF4-FFF2-40B4-BE49-F238E27FC236}">
              <a16:creationId xmlns:a16="http://schemas.microsoft.com/office/drawing/2014/main" id="{00000000-0008-0000-0600-000057010000}"/>
            </a:ext>
          </a:extLst>
        </xdr:cNvPr>
        <xdr:cNvSpPr/>
      </xdr:nvSpPr>
      <xdr:spPr bwMode="auto">
        <a:xfrm>
          <a:off x="8359140" y="11734800"/>
          <a:ext cx="25527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0"/>
    <xdr:sp macro="" textlink="">
      <xdr:nvSpPr>
        <xdr:cNvPr id="344" name="Check Box 141" hidden="1">
          <a:extLst>
            <a:ext uri="{63B3BB69-23CF-44E3-9099-C40C66FF867C}">
              <a14:compatExt xmlns:a14="http://schemas.microsoft.com/office/drawing/2010/main" spid="_x0000_s17549"/>
            </a:ext>
            <a:ext uri="{FF2B5EF4-FFF2-40B4-BE49-F238E27FC236}">
              <a16:creationId xmlns:a16="http://schemas.microsoft.com/office/drawing/2014/main" id="{00000000-0008-0000-0600-000058010000}"/>
            </a:ext>
          </a:extLst>
        </xdr:cNvPr>
        <xdr:cNvSpPr/>
      </xdr:nvSpPr>
      <xdr:spPr bwMode="auto">
        <a:xfrm>
          <a:off x="8580120" y="11734800"/>
          <a:ext cx="33909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345" name="Check Box 142" hidden="1">
          <a:extLst>
            <a:ext uri="{63B3BB69-23CF-44E3-9099-C40C66FF867C}">
              <a14:compatExt xmlns:a14="http://schemas.microsoft.com/office/drawing/2010/main" spid="_x0000_s17550"/>
            </a:ext>
            <a:ext uri="{FF2B5EF4-FFF2-40B4-BE49-F238E27FC236}">
              <a16:creationId xmlns:a16="http://schemas.microsoft.com/office/drawing/2014/main" id="{00000000-0008-0000-0600-00005901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46" name="Check Box 143" hidden="1">
          <a:extLst>
            <a:ext uri="{63B3BB69-23CF-44E3-9099-C40C66FF867C}">
              <a14:compatExt xmlns:a14="http://schemas.microsoft.com/office/drawing/2010/main" spid="_x0000_s17551"/>
            </a:ext>
            <a:ext uri="{FF2B5EF4-FFF2-40B4-BE49-F238E27FC236}">
              <a16:creationId xmlns:a16="http://schemas.microsoft.com/office/drawing/2014/main" id="{00000000-0008-0000-0600-00005A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47" name="Check Box 144" hidden="1">
          <a:extLst>
            <a:ext uri="{63B3BB69-23CF-44E3-9099-C40C66FF867C}">
              <a14:compatExt xmlns:a14="http://schemas.microsoft.com/office/drawing/2010/main" spid="_x0000_s17552"/>
            </a:ext>
            <a:ext uri="{FF2B5EF4-FFF2-40B4-BE49-F238E27FC236}">
              <a16:creationId xmlns:a16="http://schemas.microsoft.com/office/drawing/2014/main" id="{00000000-0008-0000-0600-00005B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48" name="Check Box 145" hidden="1">
          <a:extLst>
            <a:ext uri="{63B3BB69-23CF-44E3-9099-C40C66FF867C}">
              <a14:compatExt xmlns:a14="http://schemas.microsoft.com/office/drawing/2010/main" spid="_x0000_s17553"/>
            </a:ext>
            <a:ext uri="{FF2B5EF4-FFF2-40B4-BE49-F238E27FC236}">
              <a16:creationId xmlns:a16="http://schemas.microsoft.com/office/drawing/2014/main" id="{00000000-0008-0000-0600-00005C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349" name="Check Box 147" hidden="1">
          <a:extLst>
            <a:ext uri="{63B3BB69-23CF-44E3-9099-C40C66FF867C}">
              <a14:compatExt xmlns:a14="http://schemas.microsoft.com/office/drawing/2010/main" spid="_x0000_s17555"/>
            </a:ext>
            <a:ext uri="{FF2B5EF4-FFF2-40B4-BE49-F238E27FC236}">
              <a16:creationId xmlns:a16="http://schemas.microsoft.com/office/drawing/2014/main" id="{00000000-0008-0000-0600-00005D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350" name="Check Box 148" hidden="1">
          <a:extLst>
            <a:ext uri="{63B3BB69-23CF-44E3-9099-C40C66FF867C}">
              <a14:compatExt xmlns:a14="http://schemas.microsoft.com/office/drawing/2010/main" spid="_x0000_s17556"/>
            </a:ext>
            <a:ext uri="{FF2B5EF4-FFF2-40B4-BE49-F238E27FC236}">
              <a16:creationId xmlns:a16="http://schemas.microsoft.com/office/drawing/2014/main" id="{00000000-0008-0000-0600-00005E01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351" name="Check Box 149" hidden="1">
          <a:extLst>
            <a:ext uri="{63B3BB69-23CF-44E3-9099-C40C66FF867C}">
              <a14:compatExt xmlns:a14="http://schemas.microsoft.com/office/drawing/2010/main" spid="_x0000_s17557"/>
            </a:ext>
            <a:ext uri="{FF2B5EF4-FFF2-40B4-BE49-F238E27FC236}">
              <a16:creationId xmlns:a16="http://schemas.microsoft.com/office/drawing/2014/main" id="{00000000-0008-0000-0600-00005F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352" name="Check Box 150" hidden="1">
          <a:extLst>
            <a:ext uri="{63B3BB69-23CF-44E3-9099-C40C66FF867C}">
              <a14:compatExt xmlns:a14="http://schemas.microsoft.com/office/drawing/2010/main" spid="_x0000_s17558"/>
            </a:ext>
            <a:ext uri="{FF2B5EF4-FFF2-40B4-BE49-F238E27FC236}">
              <a16:creationId xmlns:a16="http://schemas.microsoft.com/office/drawing/2014/main" id="{00000000-0008-0000-0600-000060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353" name="Check Box 151" hidden="1">
          <a:extLst>
            <a:ext uri="{63B3BB69-23CF-44E3-9099-C40C66FF867C}">
              <a14:compatExt xmlns:a14="http://schemas.microsoft.com/office/drawing/2010/main" spid="_x0000_s17559"/>
            </a:ext>
            <a:ext uri="{FF2B5EF4-FFF2-40B4-BE49-F238E27FC236}">
              <a16:creationId xmlns:a16="http://schemas.microsoft.com/office/drawing/2014/main" id="{00000000-0008-0000-0600-00006101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354" name="Check Box 122" hidden="1">
          <a:extLst>
            <a:ext uri="{63B3BB69-23CF-44E3-9099-C40C66FF867C}">
              <a14:compatExt xmlns:a14="http://schemas.microsoft.com/office/drawing/2010/main" spid="_x0000_s17530"/>
            </a:ext>
            <a:ext uri="{FF2B5EF4-FFF2-40B4-BE49-F238E27FC236}">
              <a16:creationId xmlns:a16="http://schemas.microsoft.com/office/drawing/2014/main" id="{00000000-0008-0000-0600-000062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55" name="Check Box 123" hidden="1">
          <a:extLst>
            <a:ext uri="{63B3BB69-23CF-44E3-9099-C40C66FF867C}">
              <a14:compatExt xmlns:a14="http://schemas.microsoft.com/office/drawing/2010/main" spid="_x0000_s17531"/>
            </a:ext>
            <a:ext uri="{FF2B5EF4-FFF2-40B4-BE49-F238E27FC236}">
              <a16:creationId xmlns:a16="http://schemas.microsoft.com/office/drawing/2014/main" id="{00000000-0008-0000-0600-000063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56" name="Check Box 124" hidden="1">
          <a:extLst>
            <a:ext uri="{63B3BB69-23CF-44E3-9099-C40C66FF867C}">
              <a14:compatExt xmlns:a14="http://schemas.microsoft.com/office/drawing/2010/main" spid="_x0000_s17532"/>
            </a:ext>
            <a:ext uri="{FF2B5EF4-FFF2-40B4-BE49-F238E27FC236}">
              <a16:creationId xmlns:a16="http://schemas.microsoft.com/office/drawing/2014/main" id="{00000000-0008-0000-0600-000064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49"/>
    <xdr:sp macro="" textlink="">
      <xdr:nvSpPr>
        <xdr:cNvPr id="357" name="Check Box 125" hidden="1">
          <a:extLst>
            <a:ext uri="{63B3BB69-23CF-44E3-9099-C40C66FF867C}">
              <a14:compatExt xmlns:a14="http://schemas.microsoft.com/office/drawing/2010/main" spid="_x0000_s17533"/>
            </a:ext>
            <a:ext uri="{FF2B5EF4-FFF2-40B4-BE49-F238E27FC236}">
              <a16:creationId xmlns:a16="http://schemas.microsoft.com/office/drawing/2014/main" id="{00000000-0008-0000-0600-000065010000}"/>
            </a:ext>
          </a:extLst>
        </xdr:cNvPr>
        <xdr:cNvSpPr/>
      </xdr:nvSpPr>
      <xdr:spPr bwMode="auto">
        <a:xfrm>
          <a:off x="8359140" y="11734800"/>
          <a:ext cx="25527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358" name="Check Box 126" hidden="1">
          <a:extLst>
            <a:ext uri="{63B3BB69-23CF-44E3-9099-C40C66FF867C}">
              <a14:compatExt xmlns:a14="http://schemas.microsoft.com/office/drawing/2010/main" spid="_x0000_s17534"/>
            </a:ext>
            <a:ext uri="{FF2B5EF4-FFF2-40B4-BE49-F238E27FC236}">
              <a16:creationId xmlns:a16="http://schemas.microsoft.com/office/drawing/2014/main" id="{00000000-0008-0000-0600-00006601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359" name="Check Box 127" hidden="1">
          <a:extLst>
            <a:ext uri="{63B3BB69-23CF-44E3-9099-C40C66FF867C}">
              <a14:compatExt xmlns:a14="http://schemas.microsoft.com/office/drawing/2010/main" spid="_x0000_s17535"/>
            </a:ext>
            <a:ext uri="{FF2B5EF4-FFF2-40B4-BE49-F238E27FC236}">
              <a16:creationId xmlns:a16="http://schemas.microsoft.com/office/drawing/2014/main" id="{00000000-0008-0000-0600-00006701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60" name="Check Box 128" hidden="1">
          <a:extLst>
            <a:ext uri="{63B3BB69-23CF-44E3-9099-C40C66FF867C}">
              <a14:compatExt xmlns:a14="http://schemas.microsoft.com/office/drawing/2010/main" spid="_x0000_s17536"/>
            </a:ext>
            <a:ext uri="{FF2B5EF4-FFF2-40B4-BE49-F238E27FC236}">
              <a16:creationId xmlns:a16="http://schemas.microsoft.com/office/drawing/2014/main" id="{00000000-0008-0000-0600-000068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61" name="Check Box 129" hidden="1">
          <a:extLst>
            <a:ext uri="{63B3BB69-23CF-44E3-9099-C40C66FF867C}">
              <a14:compatExt xmlns:a14="http://schemas.microsoft.com/office/drawing/2010/main" spid="_x0000_s17537"/>
            </a:ext>
            <a:ext uri="{FF2B5EF4-FFF2-40B4-BE49-F238E27FC236}">
              <a16:creationId xmlns:a16="http://schemas.microsoft.com/office/drawing/2014/main" id="{00000000-0008-0000-0600-000069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62" name="Check Box 130" hidden="1">
          <a:extLst>
            <a:ext uri="{63B3BB69-23CF-44E3-9099-C40C66FF867C}">
              <a14:compatExt xmlns:a14="http://schemas.microsoft.com/office/drawing/2010/main" spid="_x0000_s17538"/>
            </a:ext>
            <a:ext uri="{FF2B5EF4-FFF2-40B4-BE49-F238E27FC236}">
              <a16:creationId xmlns:a16="http://schemas.microsoft.com/office/drawing/2014/main" id="{00000000-0008-0000-0600-00006A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363" name="Check Box 132" hidden="1">
          <a:extLst>
            <a:ext uri="{63B3BB69-23CF-44E3-9099-C40C66FF867C}">
              <a14:compatExt xmlns:a14="http://schemas.microsoft.com/office/drawing/2010/main" spid="_x0000_s17540"/>
            </a:ext>
            <a:ext uri="{FF2B5EF4-FFF2-40B4-BE49-F238E27FC236}">
              <a16:creationId xmlns:a16="http://schemas.microsoft.com/office/drawing/2014/main" id="{00000000-0008-0000-0600-00006B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364" name="Check Box 133" hidden="1">
          <a:extLst>
            <a:ext uri="{63B3BB69-23CF-44E3-9099-C40C66FF867C}">
              <a14:compatExt xmlns:a14="http://schemas.microsoft.com/office/drawing/2010/main" spid="_x0000_s17541"/>
            </a:ext>
            <a:ext uri="{FF2B5EF4-FFF2-40B4-BE49-F238E27FC236}">
              <a16:creationId xmlns:a16="http://schemas.microsoft.com/office/drawing/2014/main" id="{00000000-0008-0000-0600-00006C01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365" name="Check Box 134" hidden="1">
          <a:extLst>
            <a:ext uri="{63B3BB69-23CF-44E3-9099-C40C66FF867C}">
              <a14:compatExt xmlns:a14="http://schemas.microsoft.com/office/drawing/2010/main" spid="_x0000_s17542"/>
            </a:ext>
            <a:ext uri="{FF2B5EF4-FFF2-40B4-BE49-F238E27FC236}">
              <a16:creationId xmlns:a16="http://schemas.microsoft.com/office/drawing/2014/main" id="{00000000-0008-0000-0600-00006D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366" name="Check Box 135" hidden="1">
          <a:extLst>
            <a:ext uri="{63B3BB69-23CF-44E3-9099-C40C66FF867C}">
              <a14:compatExt xmlns:a14="http://schemas.microsoft.com/office/drawing/2010/main" spid="_x0000_s17543"/>
            </a:ext>
            <a:ext uri="{FF2B5EF4-FFF2-40B4-BE49-F238E27FC236}">
              <a16:creationId xmlns:a16="http://schemas.microsoft.com/office/drawing/2014/main" id="{00000000-0008-0000-0600-00006E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367" name="Check Box 136" hidden="1">
          <a:extLst>
            <a:ext uri="{63B3BB69-23CF-44E3-9099-C40C66FF867C}">
              <a14:compatExt xmlns:a14="http://schemas.microsoft.com/office/drawing/2010/main" spid="_x0000_s17544"/>
            </a:ext>
            <a:ext uri="{FF2B5EF4-FFF2-40B4-BE49-F238E27FC236}">
              <a16:creationId xmlns:a16="http://schemas.microsoft.com/office/drawing/2014/main" id="{00000000-0008-0000-0600-00006F01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68" name="Check Box 107" hidden="1">
          <a:extLst>
            <a:ext uri="{63B3BB69-23CF-44E3-9099-C40C66FF867C}">
              <a14:compatExt xmlns:a14="http://schemas.microsoft.com/office/drawing/2010/main" spid="_x0000_s17515"/>
            </a:ext>
            <a:ext uri="{FF2B5EF4-FFF2-40B4-BE49-F238E27FC236}">
              <a16:creationId xmlns:a16="http://schemas.microsoft.com/office/drawing/2014/main" id="{00000000-0008-0000-0600-000070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369" name="Check Box 108" hidden="1">
          <a:extLst>
            <a:ext uri="{63B3BB69-23CF-44E3-9099-C40C66FF867C}">
              <a14:compatExt xmlns:a14="http://schemas.microsoft.com/office/drawing/2010/main" spid="_x0000_s17516"/>
            </a:ext>
            <a:ext uri="{FF2B5EF4-FFF2-40B4-BE49-F238E27FC236}">
              <a16:creationId xmlns:a16="http://schemas.microsoft.com/office/drawing/2014/main" id="{00000000-0008-0000-0600-000071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70" name="Check Box 109" hidden="1">
          <a:extLst>
            <a:ext uri="{63B3BB69-23CF-44E3-9099-C40C66FF867C}">
              <a14:compatExt xmlns:a14="http://schemas.microsoft.com/office/drawing/2010/main" spid="_x0000_s17517"/>
            </a:ext>
            <a:ext uri="{FF2B5EF4-FFF2-40B4-BE49-F238E27FC236}">
              <a16:creationId xmlns:a16="http://schemas.microsoft.com/office/drawing/2014/main" id="{00000000-0008-0000-0600-000072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51"/>
    <xdr:sp macro="" textlink="">
      <xdr:nvSpPr>
        <xdr:cNvPr id="371" name="Check Box 110" hidden="1">
          <a:extLst>
            <a:ext uri="{63B3BB69-23CF-44E3-9099-C40C66FF867C}">
              <a14:compatExt xmlns:a14="http://schemas.microsoft.com/office/drawing/2010/main" spid="_x0000_s17518"/>
            </a:ext>
            <a:ext uri="{FF2B5EF4-FFF2-40B4-BE49-F238E27FC236}">
              <a16:creationId xmlns:a16="http://schemas.microsoft.com/office/drawing/2014/main" id="{00000000-0008-0000-0600-000073010000}"/>
            </a:ext>
          </a:extLst>
        </xdr:cNvPr>
        <xdr:cNvSpPr/>
      </xdr:nvSpPr>
      <xdr:spPr bwMode="auto">
        <a:xfrm>
          <a:off x="8359140" y="11734800"/>
          <a:ext cx="25527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372" name="Check Box 111" hidden="1">
          <a:extLst>
            <a:ext uri="{63B3BB69-23CF-44E3-9099-C40C66FF867C}">
              <a14:compatExt xmlns:a14="http://schemas.microsoft.com/office/drawing/2010/main" spid="_x0000_s17519"/>
            </a:ext>
            <a:ext uri="{FF2B5EF4-FFF2-40B4-BE49-F238E27FC236}">
              <a16:creationId xmlns:a16="http://schemas.microsoft.com/office/drawing/2014/main" id="{00000000-0008-0000-0600-00007401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373" name="Check Box 112" hidden="1">
          <a:extLst>
            <a:ext uri="{63B3BB69-23CF-44E3-9099-C40C66FF867C}">
              <a14:compatExt xmlns:a14="http://schemas.microsoft.com/office/drawing/2010/main" spid="_x0000_s17520"/>
            </a:ext>
            <a:ext uri="{FF2B5EF4-FFF2-40B4-BE49-F238E27FC236}">
              <a16:creationId xmlns:a16="http://schemas.microsoft.com/office/drawing/2014/main" id="{00000000-0008-0000-0600-00007501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74" name="Check Box 113" hidden="1">
          <a:extLst>
            <a:ext uri="{63B3BB69-23CF-44E3-9099-C40C66FF867C}">
              <a14:compatExt xmlns:a14="http://schemas.microsoft.com/office/drawing/2010/main" spid="_x0000_s17521"/>
            </a:ext>
            <a:ext uri="{FF2B5EF4-FFF2-40B4-BE49-F238E27FC236}">
              <a16:creationId xmlns:a16="http://schemas.microsoft.com/office/drawing/2014/main" id="{00000000-0008-0000-0600-000076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75" name="Check Box 114" hidden="1">
          <a:extLst>
            <a:ext uri="{63B3BB69-23CF-44E3-9099-C40C66FF867C}">
              <a14:compatExt xmlns:a14="http://schemas.microsoft.com/office/drawing/2010/main" spid="_x0000_s17522"/>
            </a:ext>
            <a:ext uri="{FF2B5EF4-FFF2-40B4-BE49-F238E27FC236}">
              <a16:creationId xmlns:a16="http://schemas.microsoft.com/office/drawing/2014/main" id="{00000000-0008-0000-0600-000077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76" name="Check Box 115" hidden="1">
          <a:extLst>
            <a:ext uri="{63B3BB69-23CF-44E3-9099-C40C66FF867C}">
              <a14:compatExt xmlns:a14="http://schemas.microsoft.com/office/drawing/2010/main" spid="_x0000_s17523"/>
            </a:ext>
            <a:ext uri="{FF2B5EF4-FFF2-40B4-BE49-F238E27FC236}">
              <a16:creationId xmlns:a16="http://schemas.microsoft.com/office/drawing/2014/main" id="{00000000-0008-0000-0600-000078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377" name="Check Box 117" hidden="1">
          <a:extLst>
            <a:ext uri="{63B3BB69-23CF-44E3-9099-C40C66FF867C}">
              <a14:compatExt xmlns:a14="http://schemas.microsoft.com/office/drawing/2010/main" spid="_x0000_s17525"/>
            </a:ext>
            <a:ext uri="{FF2B5EF4-FFF2-40B4-BE49-F238E27FC236}">
              <a16:creationId xmlns:a16="http://schemas.microsoft.com/office/drawing/2014/main" id="{00000000-0008-0000-0600-000079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378" name="Check Box 118" hidden="1">
          <a:extLst>
            <a:ext uri="{63B3BB69-23CF-44E3-9099-C40C66FF867C}">
              <a14:compatExt xmlns:a14="http://schemas.microsoft.com/office/drawing/2010/main" spid="_x0000_s17526"/>
            </a:ext>
            <a:ext uri="{FF2B5EF4-FFF2-40B4-BE49-F238E27FC236}">
              <a16:creationId xmlns:a16="http://schemas.microsoft.com/office/drawing/2014/main" id="{00000000-0008-0000-0600-00007A01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379" name="Check Box 119" hidden="1">
          <a:extLst>
            <a:ext uri="{63B3BB69-23CF-44E3-9099-C40C66FF867C}">
              <a14:compatExt xmlns:a14="http://schemas.microsoft.com/office/drawing/2010/main" spid="_x0000_s17527"/>
            </a:ext>
            <a:ext uri="{FF2B5EF4-FFF2-40B4-BE49-F238E27FC236}">
              <a16:creationId xmlns:a16="http://schemas.microsoft.com/office/drawing/2014/main" id="{00000000-0008-0000-0600-00007B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380" name="Check Box 120" hidden="1">
          <a:extLst>
            <a:ext uri="{63B3BB69-23CF-44E3-9099-C40C66FF867C}">
              <a14:compatExt xmlns:a14="http://schemas.microsoft.com/office/drawing/2010/main" spid="_x0000_s17528"/>
            </a:ext>
            <a:ext uri="{FF2B5EF4-FFF2-40B4-BE49-F238E27FC236}">
              <a16:creationId xmlns:a16="http://schemas.microsoft.com/office/drawing/2014/main" id="{00000000-0008-0000-0600-00007C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381" name="Check Box 121" hidden="1">
          <a:extLst>
            <a:ext uri="{63B3BB69-23CF-44E3-9099-C40C66FF867C}">
              <a14:compatExt xmlns:a14="http://schemas.microsoft.com/office/drawing/2010/main" spid="_x0000_s17529"/>
            </a:ext>
            <a:ext uri="{FF2B5EF4-FFF2-40B4-BE49-F238E27FC236}">
              <a16:creationId xmlns:a16="http://schemas.microsoft.com/office/drawing/2014/main" id="{00000000-0008-0000-0600-00007D01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382" name="Check Box 91" hidden="1">
          <a:extLst>
            <a:ext uri="{63B3BB69-23CF-44E3-9099-C40C66FF867C}">
              <a14:compatExt xmlns:a14="http://schemas.microsoft.com/office/drawing/2010/main" spid="_x0000_s17499"/>
            </a:ext>
            <a:ext uri="{FF2B5EF4-FFF2-40B4-BE49-F238E27FC236}">
              <a16:creationId xmlns:a16="http://schemas.microsoft.com/office/drawing/2014/main" id="{00000000-0008-0000-0600-00007E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383" name="Check Box 92" hidden="1">
          <a:extLst>
            <a:ext uri="{63B3BB69-23CF-44E3-9099-C40C66FF867C}">
              <a14:compatExt xmlns:a14="http://schemas.microsoft.com/office/drawing/2010/main" spid="_x0000_s17500"/>
            </a:ext>
            <a:ext uri="{FF2B5EF4-FFF2-40B4-BE49-F238E27FC236}">
              <a16:creationId xmlns:a16="http://schemas.microsoft.com/office/drawing/2014/main" id="{00000000-0008-0000-0600-00007F01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384" name="Check Box 93" hidden="1">
          <a:extLst>
            <a:ext uri="{63B3BB69-23CF-44E3-9099-C40C66FF867C}">
              <a14:compatExt xmlns:a14="http://schemas.microsoft.com/office/drawing/2010/main" spid="_x0000_s17501"/>
            </a:ext>
            <a:ext uri="{FF2B5EF4-FFF2-40B4-BE49-F238E27FC236}">
              <a16:creationId xmlns:a16="http://schemas.microsoft.com/office/drawing/2014/main" id="{00000000-0008-0000-0600-000080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90"/>
    <xdr:sp macro="" textlink="">
      <xdr:nvSpPr>
        <xdr:cNvPr id="385" name="Check Box 94" hidden="1">
          <a:extLst>
            <a:ext uri="{63B3BB69-23CF-44E3-9099-C40C66FF867C}">
              <a14:compatExt xmlns:a14="http://schemas.microsoft.com/office/drawing/2010/main" spid="_x0000_s17502"/>
            </a:ext>
            <a:ext uri="{FF2B5EF4-FFF2-40B4-BE49-F238E27FC236}">
              <a16:creationId xmlns:a16="http://schemas.microsoft.com/office/drawing/2014/main" id="{00000000-0008-0000-0600-000081010000}"/>
            </a:ext>
          </a:extLst>
        </xdr:cNvPr>
        <xdr:cNvSpPr/>
      </xdr:nvSpPr>
      <xdr:spPr bwMode="auto">
        <a:xfrm>
          <a:off x="8359140" y="11734800"/>
          <a:ext cx="2552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386" name="Check Box 95" hidden="1">
          <a:extLst>
            <a:ext uri="{63B3BB69-23CF-44E3-9099-C40C66FF867C}">
              <a14:compatExt xmlns:a14="http://schemas.microsoft.com/office/drawing/2010/main" spid="_x0000_s17503"/>
            </a:ext>
            <a:ext uri="{FF2B5EF4-FFF2-40B4-BE49-F238E27FC236}">
              <a16:creationId xmlns:a16="http://schemas.microsoft.com/office/drawing/2014/main" id="{00000000-0008-0000-0600-00008201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4"/>
    <xdr:sp macro="" textlink="">
      <xdr:nvSpPr>
        <xdr:cNvPr id="387" name="Check Box 96" hidden="1">
          <a:extLst>
            <a:ext uri="{63B3BB69-23CF-44E3-9099-C40C66FF867C}">
              <a14:compatExt xmlns:a14="http://schemas.microsoft.com/office/drawing/2010/main" spid="_x0000_s17504"/>
            </a:ext>
            <a:ext uri="{FF2B5EF4-FFF2-40B4-BE49-F238E27FC236}">
              <a16:creationId xmlns:a16="http://schemas.microsoft.com/office/drawing/2014/main" id="{00000000-0008-0000-0600-000083010000}"/>
            </a:ext>
          </a:extLst>
        </xdr:cNvPr>
        <xdr:cNvSpPr/>
      </xdr:nvSpPr>
      <xdr:spPr bwMode="auto">
        <a:xfrm>
          <a:off x="8610600" y="11734800"/>
          <a:ext cx="247650" cy="2724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88" name="Check Box 97" hidden="1">
          <a:extLst>
            <a:ext uri="{63B3BB69-23CF-44E3-9099-C40C66FF867C}">
              <a14:compatExt xmlns:a14="http://schemas.microsoft.com/office/drawing/2010/main" spid="_x0000_s17505"/>
            </a:ext>
            <a:ext uri="{FF2B5EF4-FFF2-40B4-BE49-F238E27FC236}">
              <a16:creationId xmlns:a16="http://schemas.microsoft.com/office/drawing/2014/main" id="{00000000-0008-0000-0600-000084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89" name="Check Box 98" hidden="1">
          <a:extLst>
            <a:ext uri="{63B3BB69-23CF-44E3-9099-C40C66FF867C}">
              <a14:compatExt xmlns:a14="http://schemas.microsoft.com/office/drawing/2010/main" spid="_x0000_s17506"/>
            </a:ext>
            <a:ext uri="{FF2B5EF4-FFF2-40B4-BE49-F238E27FC236}">
              <a16:creationId xmlns:a16="http://schemas.microsoft.com/office/drawing/2014/main" id="{00000000-0008-0000-0600-000085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90" name="Check Box 99" hidden="1">
          <a:extLst>
            <a:ext uri="{63B3BB69-23CF-44E3-9099-C40C66FF867C}">
              <a14:compatExt xmlns:a14="http://schemas.microsoft.com/office/drawing/2010/main" spid="_x0000_s17507"/>
            </a:ext>
            <a:ext uri="{FF2B5EF4-FFF2-40B4-BE49-F238E27FC236}">
              <a16:creationId xmlns:a16="http://schemas.microsoft.com/office/drawing/2014/main" id="{00000000-0008-0000-0600-000086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391" name="Check Box 101" hidden="1">
          <a:extLst>
            <a:ext uri="{63B3BB69-23CF-44E3-9099-C40C66FF867C}">
              <a14:compatExt xmlns:a14="http://schemas.microsoft.com/office/drawing/2010/main" spid="_x0000_s17509"/>
            </a:ext>
            <a:ext uri="{FF2B5EF4-FFF2-40B4-BE49-F238E27FC236}">
              <a16:creationId xmlns:a16="http://schemas.microsoft.com/office/drawing/2014/main" id="{00000000-0008-0000-0600-000087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92" name="Check Box 102" hidden="1">
          <a:extLst>
            <a:ext uri="{63B3BB69-23CF-44E3-9099-C40C66FF867C}">
              <a14:compatExt xmlns:a14="http://schemas.microsoft.com/office/drawing/2010/main" spid="_x0000_s17510"/>
            </a:ext>
            <a:ext uri="{FF2B5EF4-FFF2-40B4-BE49-F238E27FC236}">
              <a16:creationId xmlns:a16="http://schemas.microsoft.com/office/drawing/2014/main" id="{00000000-0008-0000-0600-000088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393" name="Check Box 103" hidden="1">
          <a:extLst>
            <a:ext uri="{63B3BB69-23CF-44E3-9099-C40C66FF867C}">
              <a14:compatExt xmlns:a14="http://schemas.microsoft.com/office/drawing/2010/main" spid="_x0000_s17511"/>
            </a:ext>
            <a:ext uri="{FF2B5EF4-FFF2-40B4-BE49-F238E27FC236}">
              <a16:creationId xmlns:a16="http://schemas.microsoft.com/office/drawing/2014/main" id="{00000000-0008-0000-0600-000089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394" name="Check Box 104" hidden="1">
          <a:extLst>
            <a:ext uri="{63B3BB69-23CF-44E3-9099-C40C66FF867C}">
              <a14:compatExt xmlns:a14="http://schemas.microsoft.com/office/drawing/2010/main" spid="_x0000_s17512"/>
            </a:ext>
            <a:ext uri="{FF2B5EF4-FFF2-40B4-BE49-F238E27FC236}">
              <a16:creationId xmlns:a16="http://schemas.microsoft.com/office/drawing/2014/main" id="{00000000-0008-0000-0600-00008A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95" name="Check Box 105" hidden="1">
          <a:extLst>
            <a:ext uri="{63B3BB69-23CF-44E3-9099-C40C66FF867C}">
              <a14:compatExt xmlns:a14="http://schemas.microsoft.com/office/drawing/2010/main" spid="_x0000_s17513"/>
            </a:ext>
            <a:ext uri="{FF2B5EF4-FFF2-40B4-BE49-F238E27FC236}">
              <a16:creationId xmlns:a16="http://schemas.microsoft.com/office/drawing/2014/main" id="{00000000-0008-0000-0600-00008B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396"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600-00008C01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397"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600-00008D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0"/>
    <xdr:sp macro="" textlink="">
      <xdr:nvSpPr>
        <xdr:cNvPr id="398"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600-00008E010000}"/>
            </a:ext>
          </a:extLst>
        </xdr:cNvPr>
        <xdr:cNvSpPr/>
      </xdr:nvSpPr>
      <xdr:spPr bwMode="auto">
        <a:xfrm>
          <a:off x="8359140" y="11734800"/>
          <a:ext cx="27051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89"/>
    <xdr:sp macro="" textlink="">
      <xdr:nvSpPr>
        <xdr:cNvPr id="399"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600-00008F010000}"/>
            </a:ext>
          </a:extLst>
        </xdr:cNvPr>
        <xdr:cNvSpPr/>
      </xdr:nvSpPr>
      <xdr:spPr bwMode="auto">
        <a:xfrm>
          <a:off x="8359140" y="11734800"/>
          <a:ext cx="25527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400"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600-00009001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01"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600-000091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02"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600-000092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03"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600-000093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04"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600-000094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405"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600-000095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406"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600-000096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407"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600-000097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408"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600-000098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409"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600-000099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410"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600-00009A01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11"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600-00009B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12"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600-00009C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13"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9D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14"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600-00009E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1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9F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1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600-0000A0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1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A1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1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A2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1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600-0000A3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2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A4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21"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A5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22"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600-0000A6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23"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A7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2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A8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25"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600-0000A9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26"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600-0000AA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27"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600-0000AB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28"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600-0000AC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29"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600-0000AD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30"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600-0000AE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31"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600-0000AF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32"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600-0000B0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33"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600-0000B1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34"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600-0000B2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35"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600-0000B3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36"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600-0000B4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437"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600-0000B501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438"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600-0000B601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39"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600-0000B7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0"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600-0000B8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1"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600-0000B9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2"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600-0000BA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43"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600-0000BB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44"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600-0000BC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45"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600-0000BD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46"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600-0000BE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7"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600-0000BF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8"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600-0000C0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9"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600-0000C1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50"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600-0000C2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451"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600-0000C301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52"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600-0000C4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53"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600-0000C5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54"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600-0000C6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55"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600-0000C7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56"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600-0000C8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57"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600-0000C9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58"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600-0000CA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59"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600-0000CB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0"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600-0000CC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1"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600-0000CD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2"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600-0000CE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3"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600-0000CF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4"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600-0000D0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5"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600-0000D1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6"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600-0000D2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7"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600-0000D3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68"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600-0000D4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69"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600-0000D5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70"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600-0000D6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71"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600-0000D7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2"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600-0000D8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3"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600-0000D9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4"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600-0000DA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5"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600-0000DB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6"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600-0000DC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7"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600-0000DD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8"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600-0000DE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9"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600-0000DF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80"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600-0000E0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81"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600-0000E1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82"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600-0000E2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83"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600-0000E3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4"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600-0000E4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5"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600-0000E5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6"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600-0000E6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7"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600-0000E7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8"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600-0000E8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9"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600-0000E9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0"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600-0000EA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1"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600-0000EB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92"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600-0000EC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93"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600-0000ED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94"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600-0000EE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95"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600-0000EF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6"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600-0000F0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7"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600-0000F1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8"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600-0000F2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9"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600-0000F3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0"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600-0000F4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1"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600-0000F5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2"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600-0000F6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3"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600-0000F7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04"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600-0000F8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05"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600-0000F9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06"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600-0000FA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07"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600-0000FB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8"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600-0000FC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9"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600-0000FD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0"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600-0000FE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1"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600-0000FF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2"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600-000000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3"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600-000001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4"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600-000002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5"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600-000003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16"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600-000004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17"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600-000005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18"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600-000006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19"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600-000007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0"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600-000008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1"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600-000009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2"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600-00000A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3"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600-00000B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4"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600-00000C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5"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600-00000D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6"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600-00000E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7"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600-00000F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28"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600-000010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29"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600-000011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30"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600-000012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31"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600-000013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32"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600-000014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33"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600-000015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34"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600-000016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35"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600-000017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36"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600-000018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37"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600-000019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38"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600-00001A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39"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600-00001B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0"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600-00001C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1"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600-00001D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2"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600-00001E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48</xdr:col>
      <xdr:colOff>76200</xdr:colOff>
      <xdr:row>3</xdr:row>
      <xdr:rowOff>38100</xdr:rowOff>
    </xdr:from>
    <xdr:to>
      <xdr:col>65</xdr:col>
      <xdr:colOff>60158</xdr:colOff>
      <xdr:row>8</xdr:row>
      <xdr:rowOff>44450</xdr:rowOff>
    </xdr:to>
    <xdr:sp macro="" textlink="">
      <xdr:nvSpPr>
        <xdr:cNvPr id="543" name="左矢印吹き出し 7">
          <a:extLst>
            <a:ext uri="{FF2B5EF4-FFF2-40B4-BE49-F238E27FC236}">
              <a16:creationId xmlns:a16="http://schemas.microsoft.com/office/drawing/2014/main" id="{00000000-0008-0000-0600-00001F020000}"/>
            </a:ext>
          </a:extLst>
        </xdr:cNvPr>
        <xdr:cNvSpPr/>
      </xdr:nvSpPr>
      <xdr:spPr>
        <a:xfrm>
          <a:off x="9052560" y="601980"/>
          <a:ext cx="4129238" cy="836930"/>
        </a:xfrm>
        <a:prstGeom prst="leftArrowCallout">
          <a:avLst>
            <a:gd name="adj1" fmla="val 21392"/>
            <a:gd name="adj2" fmla="val 27841"/>
            <a:gd name="adj3" fmla="val 27176"/>
            <a:gd name="adj4" fmla="val 87108"/>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ja-JP" altLang="ja-JP" sz="1100">
              <a:solidFill>
                <a:schemeClr val="lt1"/>
              </a:solidFill>
              <a:effectLst/>
              <a:latin typeface="UD デジタル 教科書体 NK-R" panose="02020400000000000000" pitchFamily="18" charset="-128"/>
              <a:ea typeface="UD デジタル 教科書体 NK-R" panose="02020400000000000000" pitchFamily="18" charset="-128"/>
              <a:cs typeface="+mn-cs"/>
            </a:rPr>
            <a:t>「あしあとシート」では項目を変更できません。</a:t>
          </a:r>
          <a:endParaRPr lang="ja-JP" altLang="ja-JP">
            <a:effectLst/>
            <a:latin typeface="UD デジタル 教科書体 NK-R" panose="02020400000000000000" pitchFamily="18" charset="-128"/>
            <a:ea typeface="UD デジタル 教科書体 NK-R" panose="02020400000000000000" pitchFamily="18" charset="-128"/>
          </a:endParaRPr>
        </a:p>
        <a:p>
          <a:r>
            <a:rPr kumimoji="1" lang="ja-JP" altLang="ja-JP" sz="1100">
              <a:solidFill>
                <a:schemeClr val="lt1"/>
              </a:solidFill>
              <a:effectLst/>
              <a:latin typeface="UD デジタル 教科書体 NK-R" panose="02020400000000000000" pitchFamily="18" charset="-128"/>
              <a:ea typeface="UD デジタル 教科書体 NK-R" panose="02020400000000000000" pitchFamily="18" charset="-128"/>
              <a:cs typeface="+mn-cs"/>
            </a:rPr>
            <a:t>変更する場合は、「支援振り返りカレンダー」の項目を</a:t>
          </a:r>
          <a:endParaRPr lang="ja-JP" altLang="ja-JP">
            <a:effectLst/>
            <a:latin typeface="UD デジタル 教科書体 NK-R" panose="02020400000000000000" pitchFamily="18" charset="-128"/>
            <a:ea typeface="UD デジタル 教科書体 NK-R" panose="02020400000000000000" pitchFamily="18" charset="-128"/>
          </a:endParaRPr>
        </a:p>
        <a:p>
          <a:r>
            <a:rPr kumimoji="1" lang="ja-JP" altLang="ja-JP" sz="1100">
              <a:solidFill>
                <a:schemeClr val="lt1"/>
              </a:solidFill>
              <a:effectLst/>
              <a:latin typeface="UD デジタル 教科書体 NK-R" panose="02020400000000000000" pitchFamily="18" charset="-128"/>
              <a:ea typeface="UD デジタル 教科書体 NK-R" panose="02020400000000000000" pitchFamily="18" charset="-128"/>
              <a:cs typeface="+mn-cs"/>
            </a:rPr>
            <a:t>変更してください。</a:t>
          </a:r>
          <a:endParaRPr lang="ja-JP" altLang="ja-JP">
            <a:effectLst/>
            <a:latin typeface="UD デジタル 教科書体 NK-R" panose="02020400000000000000" pitchFamily="18" charset="-128"/>
            <a:ea typeface="UD デジタル 教科書体 NK-R" panose="02020400000000000000" pitchFamily="18" charset="-128"/>
          </a:endParaRPr>
        </a:p>
      </xdr:txBody>
    </xdr:sp>
    <xdr:clientData/>
  </xdr:twoCellAnchor>
  <xdr:oneCellAnchor>
    <xdr:from>
      <xdr:col>27</xdr:col>
      <xdr:colOff>91440</xdr:colOff>
      <xdr:row>44</xdr:row>
      <xdr:rowOff>0</xdr:rowOff>
    </xdr:from>
    <xdr:ext cx="331470" cy="262890"/>
    <xdr:sp macro="" textlink="">
      <xdr:nvSpPr>
        <xdr:cNvPr id="544"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600-000020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5"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600-000021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6"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600-000022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7"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600-000023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8"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600-000024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9"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600-000025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50"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600-000026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51"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600-000027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8.xml><?xml version="1.0" encoding="utf-8"?>
<xdr:wsDr xmlns:xdr="http://schemas.openxmlformats.org/drawingml/2006/spreadsheetDrawing" xmlns:a="http://schemas.openxmlformats.org/drawingml/2006/main">
  <xdr:twoCellAnchor editAs="oneCell">
    <xdr:from>
      <xdr:col>18</xdr:col>
      <xdr:colOff>38100</xdr:colOff>
      <xdr:row>44</xdr:row>
      <xdr:rowOff>0</xdr:rowOff>
    </xdr:from>
    <xdr:to>
      <xdr:col>19</xdr:col>
      <xdr:colOff>0</xdr:colOff>
      <xdr:row>45</xdr:row>
      <xdr:rowOff>24330</xdr:rowOff>
    </xdr:to>
    <xdr:sp macro="" textlink="">
      <xdr:nvSpPr>
        <xdr:cNvPr id="2" name="Check Box 9" hidden="1">
          <a:extLst>
            <a:ext uri="{63B3BB69-23CF-44E3-9099-C40C66FF867C}">
              <a14:compatExt xmlns:a14="http://schemas.microsoft.com/office/drawing/2010/main" spid="_x0000_s17417"/>
            </a:ext>
            <a:ext uri="{FF2B5EF4-FFF2-40B4-BE49-F238E27FC236}">
              <a16:creationId xmlns:a16="http://schemas.microsoft.com/office/drawing/2014/main" id="{00000000-0008-0000-0700-000002000000}"/>
            </a:ext>
          </a:extLst>
        </xdr:cNvPr>
        <xdr:cNvSpPr/>
      </xdr:nvSpPr>
      <xdr:spPr bwMode="auto">
        <a:xfrm>
          <a:off x="4381500" y="11734800"/>
          <a:ext cx="205740" cy="2072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36</xdr:col>
      <xdr:colOff>38100</xdr:colOff>
      <xdr:row>44</xdr:row>
      <xdr:rowOff>0</xdr:rowOff>
    </xdr:from>
    <xdr:to>
      <xdr:col>37</xdr:col>
      <xdr:colOff>0</xdr:colOff>
      <xdr:row>44</xdr:row>
      <xdr:rowOff>167640</xdr:rowOff>
    </xdr:to>
    <xdr:sp macro="" textlink="">
      <xdr:nvSpPr>
        <xdr:cNvPr id="3" name="Check Box 17" hidden="1">
          <a:extLst>
            <a:ext uri="{63B3BB69-23CF-44E3-9099-C40C66FF867C}">
              <a14:compatExt xmlns:a14="http://schemas.microsoft.com/office/drawing/2010/main" spid="_x0000_s17425"/>
            </a:ext>
            <a:ext uri="{FF2B5EF4-FFF2-40B4-BE49-F238E27FC236}">
              <a16:creationId xmlns:a16="http://schemas.microsoft.com/office/drawing/2014/main" id="{00000000-0008-0000-0700-000003000000}"/>
            </a:ext>
          </a:extLst>
        </xdr:cNvPr>
        <xdr:cNvSpPr/>
      </xdr:nvSpPr>
      <xdr:spPr bwMode="auto">
        <a:xfrm>
          <a:off x="8770620" y="11734800"/>
          <a:ext cx="205740" cy="167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175260</xdr:colOff>
      <xdr:row>45</xdr:row>
      <xdr:rowOff>86760</xdr:rowOff>
    </xdr:to>
    <xdr:sp macro="" textlink="">
      <xdr:nvSpPr>
        <xdr:cNvPr id="4"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700-000004000000}"/>
            </a:ext>
          </a:extLst>
        </xdr:cNvPr>
        <xdr:cNvSpPr/>
      </xdr:nvSpPr>
      <xdr:spPr bwMode="auto">
        <a:xfrm>
          <a:off x="8580120" y="11734800"/>
          <a:ext cx="327660" cy="269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114300</xdr:colOff>
      <xdr:row>45</xdr:row>
      <xdr:rowOff>31950</xdr:rowOff>
    </xdr:to>
    <xdr:sp macro="" textlink="">
      <xdr:nvSpPr>
        <xdr:cNvPr id="5"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700-000005000000}"/>
            </a:ext>
          </a:extLst>
        </xdr:cNvPr>
        <xdr:cNvSpPr/>
      </xdr:nvSpPr>
      <xdr:spPr bwMode="auto">
        <a:xfrm>
          <a:off x="8610600" y="11734800"/>
          <a:ext cx="23622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114300</xdr:colOff>
      <xdr:row>45</xdr:row>
      <xdr:rowOff>31950</xdr:rowOff>
    </xdr:to>
    <xdr:sp macro="" textlink="">
      <xdr:nvSpPr>
        <xdr:cNvPr id="6"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700-000006000000}"/>
            </a:ext>
          </a:extLst>
        </xdr:cNvPr>
        <xdr:cNvSpPr/>
      </xdr:nvSpPr>
      <xdr:spPr bwMode="auto">
        <a:xfrm>
          <a:off x="8610600" y="11734800"/>
          <a:ext cx="23622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114300</xdr:colOff>
      <xdr:row>45</xdr:row>
      <xdr:rowOff>31950</xdr:rowOff>
    </xdr:to>
    <xdr:sp macro="" textlink="">
      <xdr:nvSpPr>
        <xdr:cNvPr id="7"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700-000007000000}"/>
            </a:ext>
          </a:extLst>
        </xdr:cNvPr>
        <xdr:cNvSpPr/>
      </xdr:nvSpPr>
      <xdr:spPr bwMode="auto">
        <a:xfrm>
          <a:off x="8610600" y="11734800"/>
          <a:ext cx="23622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114300</xdr:colOff>
      <xdr:row>45</xdr:row>
      <xdr:rowOff>31950</xdr:rowOff>
    </xdr:to>
    <xdr:sp macro="" textlink="">
      <xdr:nvSpPr>
        <xdr:cNvPr id="8"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700-000008000000}"/>
            </a:ext>
          </a:extLst>
        </xdr:cNvPr>
        <xdr:cNvSpPr/>
      </xdr:nvSpPr>
      <xdr:spPr bwMode="auto">
        <a:xfrm>
          <a:off x="8610600" y="11734800"/>
          <a:ext cx="23622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xdr:col>
      <xdr:colOff>171236</xdr:colOff>
      <xdr:row>1</xdr:row>
      <xdr:rowOff>128429</xdr:rowOff>
    </xdr:from>
    <xdr:to>
      <xdr:col>9</xdr:col>
      <xdr:colOff>71349</xdr:colOff>
      <xdr:row>11</xdr:row>
      <xdr:rowOff>14271</xdr:rowOff>
    </xdr:to>
    <xdr:grpSp>
      <xdr:nvGrpSpPr>
        <xdr:cNvPr id="9" name="グループ化 8">
          <a:extLst>
            <a:ext uri="{FF2B5EF4-FFF2-40B4-BE49-F238E27FC236}">
              <a16:creationId xmlns:a16="http://schemas.microsoft.com/office/drawing/2014/main" id="{00000000-0008-0000-0700-000009000000}"/>
            </a:ext>
          </a:extLst>
        </xdr:cNvPr>
        <xdr:cNvGrpSpPr/>
      </xdr:nvGrpSpPr>
      <xdr:grpSpPr>
        <a:xfrm>
          <a:off x="347625" y="361262"/>
          <a:ext cx="1706335" cy="1522731"/>
          <a:chOff x="-5132501" y="-2794320"/>
          <a:chExt cx="4021105" cy="3696500"/>
        </a:xfrm>
      </xdr:grpSpPr>
      <xdr:pic>
        <xdr:nvPicPr>
          <xdr:cNvPr id="10" name="図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1"/>
          <a:stretch>
            <a:fillRect/>
          </a:stretch>
        </xdr:blipFill>
        <xdr:spPr>
          <a:xfrm rot="744848">
            <a:off x="-3610835" y="-2794320"/>
            <a:ext cx="1213209" cy="1737511"/>
          </a:xfrm>
          <a:prstGeom prst="rect">
            <a:avLst/>
          </a:prstGeom>
        </xdr:spPr>
      </xdr:pic>
      <xdr:pic>
        <xdr:nvPicPr>
          <xdr:cNvPr id="11" name="図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2"/>
          <a:stretch>
            <a:fillRect/>
          </a:stretch>
        </xdr:blipFill>
        <xdr:spPr>
          <a:xfrm rot="2736344">
            <a:off x="-2918682" y="-2255674"/>
            <a:ext cx="1571764" cy="2042808"/>
          </a:xfrm>
          <a:prstGeom prst="rect">
            <a:avLst/>
          </a:prstGeom>
        </xdr:spPr>
      </xdr:pic>
      <xdr:pic>
        <xdr:nvPicPr>
          <xdr:cNvPr id="12" name="図 11">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2"/>
          <a:stretch>
            <a:fillRect/>
          </a:stretch>
        </xdr:blipFill>
        <xdr:spPr>
          <a:xfrm rot="6273704">
            <a:off x="-3212023" y="-1188928"/>
            <a:ext cx="1580638" cy="2091109"/>
          </a:xfrm>
          <a:prstGeom prst="rect">
            <a:avLst/>
          </a:prstGeom>
        </xdr:spPr>
      </xdr:pic>
      <xdr:pic>
        <xdr:nvPicPr>
          <xdr:cNvPr id="13" name="図 12">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2"/>
          <a:stretch>
            <a:fillRect/>
          </a:stretch>
        </xdr:blipFill>
        <xdr:spPr>
          <a:xfrm rot="13219677">
            <a:off x="-4700669" y="-1188929"/>
            <a:ext cx="1556001" cy="2091109"/>
          </a:xfrm>
          <a:prstGeom prst="rect">
            <a:avLst/>
          </a:prstGeom>
        </xdr:spPr>
      </xdr:pic>
      <xdr:pic>
        <xdr:nvPicPr>
          <xdr:cNvPr id="14" name="図 13">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2"/>
          <a:stretch>
            <a:fillRect/>
          </a:stretch>
        </xdr:blipFill>
        <xdr:spPr>
          <a:xfrm rot="16758545">
            <a:off x="-4924512" y="-2353120"/>
            <a:ext cx="1675131" cy="2091109"/>
          </a:xfrm>
          <a:prstGeom prst="rect">
            <a:avLst/>
          </a:prstGeom>
        </xdr:spPr>
      </xdr:pic>
      <xdr:sp macro="" textlink="">
        <xdr:nvSpPr>
          <xdr:cNvPr id="15" name="星 5 85">
            <a:extLst>
              <a:ext uri="{FF2B5EF4-FFF2-40B4-BE49-F238E27FC236}">
                <a16:creationId xmlns:a16="http://schemas.microsoft.com/office/drawing/2014/main" id="{00000000-0008-0000-0700-00000F000000}"/>
              </a:ext>
            </a:extLst>
          </xdr:cNvPr>
          <xdr:cNvSpPr/>
        </xdr:nvSpPr>
        <xdr:spPr>
          <a:xfrm rot="2101055">
            <a:off x="-3497922" y="-1272909"/>
            <a:ext cx="770606" cy="756091"/>
          </a:xfrm>
          <a:prstGeom prst="star5">
            <a:avLst>
              <a:gd name="adj" fmla="val 30676"/>
              <a:gd name="hf" fmla="val 105146"/>
              <a:gd name="vf" fmla="val 110557"/>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sp macro="" textlink="">
        <xdr:nvSpPr>
          <xdr:cNvPr id="16" name="テキスト ボックス 86">
            <a:extLst>
              <a:ext uri="{FF2B5EF4-FFF2-40B4-BE49-F238E27FC236}">
                <a16:creationId xmlns:a16="http://schemas.microsoft.com/office/drawing/2014/main" id="{00000000-0008-0000-0700-000010000000}"/>
              </a:ext>
            </a:extLst>
          </xdr:cNvPr>
          <xdr:cNvSpPr txBox="1"/>
        </xdr:nvSpPr>
        <xdr:spPr>
          <a:xfrm>
            <a:off x="-2915337" y="-1537683"/>
            <a:ext cx="1477438" cy="73550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共　有</a:t>
            </a:r>
          </a:p>
        </xdr:txBody>
      </xdr:sp>
      <xdr:sp macro="" textlink="">
        <xdr:nvSpPr>
          <xdr:cNvPr id="17" name="テキスト ボックス 87">
            <a:extLst>
              <a:ext uri="{FF2B5EF4-FFF2-40B4-BE49-F238E27FC236}">
                <a16:creationId xmlns:a16="http://schemas.microsoft.com/office/drawing/2014/main" id="{00000000-0008-0000-0700-000011000000}"/>
              </a:ext>
            </a:extLst>
          </xdr:cNvPr>
          <xdr:cNvSpPr txBox="1"/>
        </xdr:nvSpPr>
        <xdr:spPr>
          <a:xfrm>
            <a:off x="-3165510" y="-515614"/>
            <a:ext cx="1585659" cy="60539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見立て</a:t>
            </a:r>
          </a:p>
        </xdr:txBody>
      </xdr:sp>
      <xdr:sp macro="" textlink="">
        <xdr:nvSpPr>
          <xdr:cNvPr id="18" name="テキスト ボックス 88">
            <a:extLst>
              <a:ext uri="{FF2B5EF4-FFF2-40B4-BE49-F238E27FC236}">
                <a16:creationId xmlns:a16="http://schemas.microsoft.com/office/drawing/2014/main" id="{00000000-0008-0000-0700-000012000000}"/>
              </a:ext>
            </a:extLst>
          </xdr:cNvPr>
          <xdr:cNvSpPr txBox="1"/>
        </xdr:nvSpPr>
        <xdr:spPr>
          <a:xfrm>
            <a:off x="-4595869" y="-478972"/>
            <a:ext cx="1573087" cy="60539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手立て</a:t>
            </a:r>
          </a:p>
        </xdr:txBody>
      </xdr:sp>
      <xdr:sp macro="" textlink="">
        <xdr:nvSpPr>
          <xdr:cNvPr id="19" name="テキスト ボックス 89">
            <a:extLst>
              <a:ext uri="{FF2B5EF4-FFF2-40B4-BE49-F238E27FC236}">
                <a16:creationId xmlns:a16="http://schemas.microsoft.com/office/drawing/2014/main" id="{00000000-0008-0000-0700-000013000000}"/>
              </a:ext>
            </a:extLst>
          </xdr:cNvPr>
          <xdr:cNvSpPr txBox="1"/>
        </xdr:nvSpPr>
        <xdr:spPr>
          <a:xfrm>
            <a:off x="-4870955" y="-1527732"/>
            <a:ext cx="1838956" cy="60539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振り返り</a:t>
            </a:r>
          </a:p>
        </xdr:txBody>
      </xdr:sp>
      <xdr:sp macro="" textlink="">
        <xdr:nvSpPr>
          <xdr:cNvPr id="20" name="テキスト ボックス 90">
            <a:extLst>
              <a:ext uri="{FF2B5EF4-FFF2-40B4-BE49-F238E27FC236}">
                <a16:creationId xmlns:a16="http://schemas.microsoft.com/office/drawing/2014/main" id="{00000000-0008-0000-0700-000014000000}"/>
              </a:ext>
            </a:extLst>
          </xdr:cNvPr>
          <xdr:cNvSpPr txBox="1"/>
        </xdr:nvSpPr>
        <xdr:spPr>
          <a:xfrm>
            <a:off x="-3661833" y="-2260076"/>
            <a:ext cx="1450648" cy="73550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観　察</a:t>
            </a:r>
          </a:p>
        </xdr:txBody>
      </xdr:sp>
    </xdr:grpSp>
    <xdr:clientData/>
  </xdr:twoCellAnchor>
  <xdr:twoCellAnchor editAs="oneCell">
    <xdr:from>
      <xdr:col>34</xdr:col>
      <xdr:colOff>114300</xdr:colOff>
      <xdr:row>44</xdr:row>
      <xdr:rowOff>0</xdr:rowOff>
    </xdr:from>
    <xdr:to>
      <xdr:col>35</xdr:col>
      <xdr:colOff>137160</xdr:colOff>
      <xdr:row>45</xdr:row>
      <xdr:rowOff>81481</xdr:rowOff>
    </xdr:to>
    <xdr:sp macro="" textlink="">
      <xdr:nvSpPr>
        <xdr:cNvPr id="21"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700-000015000000}"/>
            </a:ext>
          </a:extLst>
        </xdr:cNvPr>
        <xdr:cNvSpPr/>
      </xdr:nvSpPr>
      <xdr:spPr bwMode="auto">
        <a:xfrm>
          <a:off x="8359140" y="11734800"/>
          <a:ext cx="266700" cy="2643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81479</xdr:rowOff>
    </xdr:to>
    <xdr:sp macro="" textlink="">
      <xdr:nvSpPr>
        <xdr:cNvPr id="22"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700-000016000000}"/>
            </a:ext>
          </a:extLst>
        </xdr:cNvPr>
        <xdr:cNvSpPr/>
      </xdr:nvSpPr>
      <xdr:spPr bwMode="auto">
        <a:xfrm>
          <a:off x="8359140" y="11734800"/>
          <a:ext cx="266700" cy="264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81479</xdr:rowOff>
    </xdr:to>
    <xdr:sp macro="" textlink="">
      <xdr:nvSpPr>
        <xdr:cNvPr id="23"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700-000017000000}"/>
            </a:ext>
          </a:extLst>
        </xdr:cNvPr>
        <xdr:cNvSpPr/>
      </xdr:nvSpPr>
      <xdr:spPr bwMode="auto">
        <a:xfrm>
          <a:off x="8359140" y="11734800"/>
          <a:ext cx="266700" cy="264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114300</xdr:colOff>
      <xdr:row>45</xdr:row>
      <xdr:rowOff>81481</xdr:rowOff>
    </xdr:to>
    <xdr:sp macro="" textlink="">
      <xdr:nvSpPr>
        <xdr:cNvPr id="2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18000000}"/>
            </a:ext>
          </a:extLst>
        </xdr:cNvPr>
        <xdr:cNvSpPr/>
      </xdr:nvSpPr>
      <xdr:spPr bwMode="auto">
        <a:xfrm>
          <a:off x="8359140" y="11734800"/>
          <a:ext cx="243840" cy="2643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89099</xdr:rowOff>
    </xdr:to>
    <xdr:sp macro="" textlink="">
      <xdr:nvSpPr>
        <xdr:cNvPr id="25"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700-000019000000}"/>
            </a:ext>
          </a:extLst>
        </xdr:cNvPr>
        <xdr:cNvSpPr/>
      </xdr:nvSpPr>
      <xdr:spPr bwMode="auto">
        <a:xfrm>
          <a:off x="8359140" y="11734800"/>
          <a:ext cx="266700" cy="2719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89101</xdr:rowOff>
    </xdr:to>
    <xdr:sp macro="" textlink="">
      <xdr:nvSpPr>
        <xdr:cNvPr id="26"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700-00001A000000}"/>
            </a:ext>
          </a:extLst>
        </xdr:cNvPr>
        <xdr:cNvSpPr/>
      </xdr:nvSpPr>
      <xdr:spPr bwMode="auto">
        <a:xfrm>
          <a:off x="8359140" y="11734800"/>
          <a:ext cx="266700" cy="2719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89100</xdr:rowOff>
    </xdr:to>
    <xdr:sp macro="" textlink="">
      <xdr:nvSpPr>
        <xdr:cNvPr id="27"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700-00001B000000}"/>
            </a:ext>
          </a:extLst>
        </xdr:cNvPr>
        <xdr:cNvSpPr/>
      </xdr:nvSpPr>
      <xdr:spPr bwMode="auto">
        <a:xfrm>
          <a:off x="8359140" y="11734800"/>
          <a:ext cx="266700" cy="2719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89099</xdr:rowOff>
    </xdr:to>
    <xdr:sp macro="" textlink="">
      <xdr:nvSpPr>
        <xdr:cNvPr id="28"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700-00001C000000}"/>
            </a:ext>
          </a:extLst>
        </xdr:cNvPr>
        <xdr:cNvSpPr/>
      </xdr:nvSpPr>
      <xdr:spPr bwMode="auto">
        <a:xfrm>
          <a:off x="8359140" y="11734800"/>
          <a:ext cx="251460" cy="2719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86760</xdr:rowOff>
    </xdr:to>
    <xdr:sp macro="" textlink="">
      <xdr:nvSpPr>
        <xdr:cNvPr id="29"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700-00001D000000}"/>
            </a:ext>
          </a:extLst>
        </xdr:cNvPr>
        <xdr:cNvSpPr/>
      </xdr:nvSpPr>
      <xdr:spPr bwMode="auto">
        <a:xfrm>
          <a:off x="8580120" y="11734800"/>
          <a:ext cx="335280" cy="269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30"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700-00001E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31"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700-00001F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32"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700-000020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33"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700-000021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73861</xdr:rowOff>
    </xdr:to>
    <xdr:sp macro="" textlink="">
      <xdr:nvSpPr>
        <xdr:cNvPr id="34"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700-000022000000}"/>
            </a:ext>
          </a:extLst>
        </xdr:cNvPr>
        <xdr:cNvSpPr/>
      </xdr:nvSpPr>
      <xdr:spPr bwMode="auto">
        <a:xfrm>
          <a:off x="8359140" y="11734800"/>
          <a:ext cx="28194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73860</xdr:rowOff>
    </xdr:to>
    <xdr:sp macro="" textlink="">
      <xdr:nvSpPr>
        <xdr:cNvPr id="35"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700-000023000000}"/>
            </a:ext>
          </a:extLst>
        </xdr:cNvPr>
        <xdr:cNvSpPr/>
      </xdr:nvSpPr>
      <xdr:spPr bwMode="auto">
        <a:xfrm>
          <a:off x="8359140" y="11734800"/>
          <a:ext cx="266700" cy="256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73861</xdr:rowOff>
    </xdr:to>
    <xdr:sp macro="" textlink="">
      <xdr:nvSpPr>
        <xdr:cNvPr id="36"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700-000024000000}"/>
            </a:ext>
          </a:extLst>
        </xdr:cNvPr>
        <xdr:cNvSpPr/>
      </xdr:nvSpPr>
      <xdr:spPr bwMode="auto">
        <a:xfrm>
          <a:off x="8359140" y="11734800"/>
          <a:ext cx="28194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73859</xdr:rowOff>
    </xdr:to>
    <xdr:sp macro="" textlink="">
      <xdr:nvSpPr>
        <xdr:cNvPr id="37"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700-000025000000}"/>
            </a:ext>
          </a:extLst>
        </xdr:cNvPr>
        <xdr:cNvSpPr/>
      </xdr:nvSpPr>
      <xdr:spPr bwMode="auto">
        <a:xfrm>
          <a:off x="8359140" y="11734800"/>
          <a:ext cx="28194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38"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700-000026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89101</xdr:rowOff>
    </xdr:to>
    <xdr:sp macro="" textlink="">
      <xdr:nvSpPr>
        <xdr:cNvPr id="39" name="Check Box 91" hidden="1">
          <a:extLst>
            <a:ext uri="{63B3BB69-23CF-44E3-9099-C40C66FF867C}">
              <a14:compatExt xmlns:a14="http://schemas.microsoft.com/office/drawing/2010/main" spid="_x0000_s17499"/>
            </a:ext>
            <a:ext uri="{FF2B5EF4-FFF2-40B4-BE49-F238E27FC236}">
              <a16:creationId xmlns:a16="http://schemas.microsoft.com/office/drawing/2014/main" id="{00000000-0008-0000-0700-000027000000}"/>
            </a:ext>
          </a:extLst>
        </xdr:cNvPr>
        <xdr:cNvSpPr/>
      </xdr:nvSpPr>
      <xdr:spPr bwMode="auto">
        <a:xfrm>
          <a:off x="8359140" y="11734800"/>
          <a:ext cx="266700" cy="2719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89099</xdr:rowOff>
    </xdr:to>
    <xdr:sp macro="" textlink="">
      <xdr:nvSpPr>
        <xdr:cNvPr id="40" name="Check Box 92" hidden="1">
          <a:extLst>
            <a:ext uri="{63B3BB69-23CF-44E3-9099-C40C66FF867C}">
              <a14:compatExt xmlns:a14="http://schemas.microsoft.com/office/drawing/2010/main" spid="_x0000_s17500"/>
            </a:ext>
            <a:ext uri="{FF2B5EF4-FFF2-40B4-BE49-F238E27FC236}">
              <a16:creationId xmlns:a16="http://schemas.microsoft.com/office/drawing/2014/main" id="{00000000-0008-0000-0700-000028000000}"/>
            </a:ext>
          </a:extLst>
        </xdr:cNvPr>
        <xdr:cNvSpPr/>
      </xdr:nvSpPr>
      <xdr:spPr bwMode="auto">
        <a:xfrm>
          <a:off x="8359140" y="11734800"/>
          <a:ext cx="266700" cy="2719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89101</xdr:rowOff>
    </xdr:to>
    <xdr:sp macro="" textlink="">
      <xdr:nvSpPr>
        <xdr:cNvPr id="41" name="Check Box 93" hidden="1">
          <a:extLst>
            <a:ext uri="{63B3BB69-23CF-44E3-9099-C40C66FF867C}">
              <a14:compatExt xmlns:a14="http://schemas.microsoft.com/office/drawing/2010/main" spid="_x0000_s17501"/>
            </a:ext>
            <a:ext uri="{FF2B5EF4-FFF2-40B4-BE49-F238E27FC236}">
              <a16:creationId xmlns:a16="http://schemas.microsoft.com/office/drawing/2014/main" id="{00000000-0008-0000-0700-000029000000}"/>
            </a:ext>
          </a:extLst>
        </xdr:cNvPr>
        <xdr:cNvSpPr/>
      </xdr:nvSpPr>
      <xdr:spPr bwMode="auto">
        <a:xfrm>
          <a:off x="8359140" y="11734800"/>
          <a:ext cx="266700" cy="2719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89100</xdr:rowOff>
    </xdr:to>
    <xdr:sp macro="" textlink="">
      <xdr:nvSpPr>
        <xdr:cNvPr id="42" name="Check Box 94" hidden="1">
          <a:extLst>
            <a:ext uri="{63B3BB69-23CF-44E3-9099-C40C66FF867C}">
              <a14:compatExt xmlns:a14="http://schemas.microsoft.com/office/drawing/2010/main" spid="_x0000_s17502"/>
            </a:ext>
            <a:ext uri="{FF2B5EF4-FFF2-40B4-BE49-F238E27FC236}">
              <a16:creationId xmlns:a16="http://schemas.microsoft.com/office/drawing/2014/main" id="{00000000-0008-0000-0700-00002A000000}"/>
            </a:ext>
          </a:extLst>
        </xdr:cNvPr>
        <xdr:cNvSpPr/>
      </xdr:nvSpPr>
      <xdr:spPr bwMode="auto">
        <a:xfrm>
          <a:off x="8359140" y="11734800"/>
          <a:ext cx="251460" cy="2719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86761</xdr:rowOff>
    </xdr:to>
    <xdr:sp macro="" textlink="">
      <xdr:nvSpPr>
        <xdr:cNvPr id="43" name="Check Box 95" hidden="1">
          <a:extLst>
            <a:ext uri="{63B3BB69-23CF-44E3-9099-C40C66FF867C}">
              <a14:compatExt xmlns:a14="http://schemas.microsoft.com/office/drawing/2010/main" spid="_x0000_s17503"/>
            </a:ext>
            <a:ext uri="{FF2B5EF4-FFF2-40B4-BE49-F238E27FC236}">
              <a16:creationId xmlns:a16="http://schemas.microsoft.com/office/drawing/2014/main" id="{00000000-0008-0000-0700-00002B000000}"/>
            </a:ext>
          </a:extLst>
        </xdr:cNvPr>
        <xdr:cNvSpPr/>
      </xdr:nvSpPr>
      <xdr:spPr bwMode="auto">
        <a:xfrm>
          <a:off x="8580120" y="11734800"/>
          <a:ext cx="335280" cy="2696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102523</xdr:rowOff>
    </xdr:to>
    <xdr:sp macro="" textlink="">
      <xdr:nvSpPr>
        <xdr:cNvPr id="44" name="Check Box 96" hidden="1">
          <a:extLst>
            <a:ext uri="{63B3BB69-23CF-44E3-9099-C40C66FF867C}">
              <a14:compatExt xmlns:a14="http://schemas.microsoft.com/office/drawing/2010/main" spid="_x0000_s17504"/>
            </a:ext>
            <a:ext uri="{FF2B5EF4-FFF2-40B4-BE49-F238E27FC236}">
              <a16:creationId xmlns:a16="http://schemas.microsoft.com/office/drawing/2014/main" id="{00000000-0008-0000-0700-00002C000000}"/>
            </a:ext>
          </a:extLst>
        </xdr:cNvPr>
        <xdr:cNvSpPr/>
      </xdr:nvSpPr>
      <xdr:spPr bwMode="auto">
        <a:xfrm>
          <a:off x="8610600" y="11734800"/>
          <a:ext cx="243840" cy="28540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45" name="Check Box 97" hidden="1">
          <a:extLst>
            <a:ext uri="{63B3BB69-23CF-44E3-9099-C40C66FF867C}">
              <a14:compatExt xmlns:a14="http://schemas.microsoft.com/office/drawing/2010/main" spid="_x0000_s17505"/>
            </a:ext>
            <a:ext uri="{FF2B5EF4-FFF2-40B4-BE49-F238E27FC236}">
              <a16:creationId xmlns:a16="http://schemas.microsoft.com/office/drawing/2014/main" id="{00000000-0008-0000-0700-00002D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46" name="Check Box 98" hidden="1">
          <a:extLst>
            <a:ext uri="{63B3BB69-23CF-44E3-9099-C40C66FF867C}">
              <a14:compatExt xmlns:a14="http://schemas.microsoft.com/office/drawing/2010/main" spid="_x0000_s17506"/>
            </a:ext>
            <a:ext uri="{FF2B5EF4-FFF2-40B4-BE49-F238E27FC236}">
              <a16:creationId xmlns:a16="http://schemas.microsoft.com/office/drawing/2014/main" id="{00000000-0008-0000-0700-00002E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47" name="Check Box 99" hidden="1">
          <a:extLst>
            <a:ext uri="{63B3BB69-23CF-44E3-9099-C40C66FF867C}">
              <a14:compatExt xmlns:a14="http://schemas.microsoft.com/office/drawing/2010/main" spid="_x0000_s17507"/>
            </a:ext>
            <a:ext uri="{FF2B5EF4-FFF2-40B4-BE49-F238E27FC236}">
              <a16:creationId xmlns:a16="http://schemas.microsoft.com/office/drawing/2014/main" id="{00000000-0008-0000-0700-00002F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73859</xdr:rowOff>
    </xdr:to>
    <xdr:sp macro="" textlink="">
      <xdr:nvSpPr>
        <xdr:cNvPr id="48" name="Check Box 101" hidden="1">
          <a:extLst>
            <a:ext uri="{63B3BB69-23CF-44E3-9099-C40C66FF867C}">
              <a14:compatExt xmlns:a14="http://schemas.microsoft.com/office/drawing/2010/main" spid="_x0000_s17509"/>
            </a:ext>
            <a:ext uri="{FF2B5EF4-FFF2-40B4-BE49-F238E27FC236}">
              <a16:creationId xmlns:a16="http://schemas.microsoft.com/office/drawing/2014/main" id="{00000000-0008-0000-0700-000030000000}"/>
            </a:ext>
          </a:extLst>
        </xdr:cNvPr>
        <xdr:cNvSpPr/>
      </xdr:nvSpPr>
      <xdr:spPr bwMode="auto">
        <a:xfrm>
          <a:off x="8359140" y="11734800"/>
          <a:ext cx="28194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49" name="Check Box 102" hidden="1">
          <a:extLst>
            <a:ext uri="{63B3BB69-23CF-44E3-9099-C40C66FF867C}">
              <a14:compatExt xmlns:a14="http://schemas.microsoft.com/office/drawing/2010/main" spid="_x0000_s17510"/>
            </a:ext>
            <a:ext uri="{FF2B5EF4-FFF2-40B4-BE49-F238E27FC236}">
              <a16:creationId xmlns:a16="http://schemas.microsoft.com/office/drawing/2014/main" id="{00000000-0008-0000-0700-000031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73859</xdr:rowOff>
    </xdr:to>
    <xdr:sp macro="" textlink="">
      <xdr:nvSpPr>
        <xdr:cNvPr id="50" name="Check Box 103" hidden="1">
          <a:extLst>
            <a:ext uri="{63B3BB69-23CF-44E3-9099-C40C66FF867C}">
              <a14:compatExt xmlns:a14="http://schemas.microsoft.com/office/drawing/2010/main" spid="_x0000_s17511"/>
            </a:ext>
            <a:ext uri="{FF2B5EF4-FFF2-40B4-BE49-F238E27FC236}">
              <a16:creationId xmlns:a16="http://schemas.microsoft.com/office/drawing/2014/main" id="{00000000-0008-0000-0700-000032000000}"/>
            </a:ext>
          </a:extLst>
        </xdr:cNvPr>
        <xdr:cNvSpPr/>
      </xdr:nvSpPr>
      <xdr:spPr bwMode="auto">
        <a:xfrm>
          <a:off x="8359140" y="11734800"/>
          <a:ext cx="28194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73861</xdr:rowOff>
    </xdr:to>
    <xdr:sp macro="" textlink="">
      <xdr:nvSpPr>
        <xdr:cNvPr id="51" name="Check Box 104" hidden="1">
          <a:extLst>
            <a:ext uri="{63B3BB69-23CF-44E3-9099-C40C66FF867C}">
              <a14:compatExt xmlns:a14="http://schemas.microsoft.com/office/drawing/2010/main" spid="_x0000_s17512"/>
            </a:ext>
            <a:ext uri="{FF2B5EF4-FFF2-40B4-BE49-F238E27FC236}">
              <a16:creationId xmlns:a16="http://schemas.microsoft.com/office/drawing/2014/main" id="{00000000-0008-0000-0700-000033000000}"/>
            </a:ext>
          </a:extLst>
        </xdr:cNvPr>
        <xdr:cNvSpPr/>
      </xdr:nvSpPr>
      <xdr:spPr bwMode="auto">
        <a:xfrm>
          <a:off x="8359140" y="11734800"/>
          <a:ext cx="28194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52" name="Check Box 105" hidden="1">
          <a:extLst>
            <a:ext uri="{63B3BB69-23CF-44E3-9099-C40C66FF867C}">
              <a14:compatExt xmlns:a14="http://schemas.microsoft.com/office/drawing/2010/main" spid="_x0000_s17513"/>
            </a:ext>
            <a:ext uri="{FF2B5EF4-FFF2-40B4-BE49-F238E27FC236}">
              <a16:creationId xmlns:a16="http://schemas.microsoft.com/office/drawing/2014/main" id="{00000000-0008-0000-0700-000034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53" name="Check Box 107" hidden="1">
          <a:extLst>
            <a:ext uri="{63B3BB69-23CF-44E3-9099-C40C66FF867C}">
              <a14:compatExt xmlns:a14="http://schemas.microsoft.com/office/drawing/2010/main" spid="_x0000_s17515"/>
            </a:ext>
            <a:ext uri="{FF2B5EF4-FFF2-40B4-BE49-F238E27FC236}">
              <a16:creationId xmlns:a16="http://schemas.microsoft.com/office/drawing/2014/main" id="{00000000-0008-0000-0700-000035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73860</xdr:rowOff>
    </xdr:to>
    <xdr:sp macro="" textlink="">
      <xdr:nvSpPr>
        <xdr:cNvPr id="54" name="Check Box 108" hidden="1">
          <a:extLst>
            <a:ext uri="{63B3BB69-23CF-44E3-9099-C40C66FF867C}">
              <a14:compatExt xmlns:a14="http://schemas.microsoft.com/office/drawing/2010/main" spid="_x0000_s17516"/>
            </a:ext>
            <a:ext uri="{FF2B5EF4-FFF2-40B4-BE49-F238E27FC236}">
              <a16:creationId xmlns:a16="http://schemas.microsoft.com/office/drawing/2014/main" id="{00000000-0008-0000-0700-000036000000}"/>
            </a:ext>
          </a:extLst>
        </xdr:cNvPr>
        <xdr:cNvSpPr/>
      </xdr:nvSpPr>
      <xdr:spPr bwMode="auto">
        <a:xfrm>
          <a:off x="8359140" y="11734800"/>
          <a:ext cx="266700" cy="256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55" name="Check Box 109" hidden="1">
          <a:extLst>
            <a:ext uri="{63B3BB69-23CF-44E3-9099-C40C66FF867C}">
              <a14:compatExt xmlns:a14="http://schemas.microsoft.com/office/drawing/2010/main" spid="_x0000_s17517"/>
            </a:ext>
            <a:ext uri="{FF2B5EF4-FFF2-40B4-BE49-F238E27FC236}">
              <a16:creationId xmlns:a16="http://schemas.microsoft.com/office/drawing/2014/main" id="{00000000-0008-0000-0700-000037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73861</xdr:rowOff>
    </xdr:to>
    <xdr:sp macro="" textlink="">
      <xdr:nvSpPr>
        <xdr:cNvPr id="56" name="Check Box 110" hidden="1">
          <a:extLst>
            <a:ext uri="{63B3BB69-23CF-44E3-9099-C40C66FF867C}">
              <a14:compatExt xmlns:a14="http://schemas.microsoft.com/office/drawing/2010/main" spid="_x0000_s17518"/>
            </a:ext>
            <a:ext uri="{FF2B5EF4-FFF2-40B4-BE49-F238E27FC236}">
              <a16:creationId xmlns:a16="http://schemas.microsoft.com/office/drawing/2014/main" id="{00000000-0008-0000-0700-000038000000}"/>
            </a:ext>
          </a:extLst>
        </xdr:cNvPr>
        <xdr:cNvSpPr/>
      </xdr:nvSpPr>
      <xdr:spPr bwMode="auto">
        <a:xfrm>
          <a:off x="8359140" y="11734800"/>
          <a:ext cx="25146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86760</xdr:rowOff>
    </xdr:to>
    <xdr:sp macro="" textlink="">
      <xdr:nvSpPr>
        <xdr:cNvPr id="57" name="Check Box 111" hidden="1">
          <a:extLst>
            <a:ext uri="{63B3BB69-23CF-44E3-9099-C40C66FF867C}">
              <a14:compatExt xmlns:a14="http://schemas.microsoft.com/office/drawing/2010/main" spid="_x0000_s17519"/>
            </a:ext>
            <a:ext uri="{FF2B5EF4-FFF2-40B4-BE49-F238E27FC236}">
              <a16:creationId xmlns:a16="http://schemas.microsoft.com/office/drawing/2014/main" id="{00000000-0008-0000-0700-000039000000}"/>
            </a:ext>
          </a:extLst>
        </xdr:cNvPr>
        <xdr:cNvSpPr/>
      </xdr:nvSpPr>
      <xdr:spPr bwMode="auto">
        <a:xfrm>
          <a:off x="8580120" y="11734800"/>
          <a:ext cx="335280" cy="269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101466</xdr:rowOff>
    </xdr:to>
    <xdr:sp macro="" textlink="">
      <xdr:nvSpPr>
        <xdr:cNvPr id="58" name="Check Box 112" hidden="1">
          <a:extLst>
            <a:ext uri="{63B3BB69-23CF-44E3-9099-C40C66FF867C}">
              <a14:compatExt xmlns:a14="http://schemas.microsoft.com/office/drawing/2010/main" spid="_x0000_s17520"/>
            </a:ext>
            <a:ext uri="{FF2B5EF4-FFF2-40B4-BE49-F238E27FC236}">
              <a16:creationId xmlns:a16="http://schemas.microsoft.com/office/drawing/2014/main" id="{00000000-0008-0000-0700-00003A000000}"/>
            </a:ext>
          </a:extLst>
        </xdr:cNvPr>
        <xdr:cNvSpPr/>
      </xdr:nvSpPr>
      <xdr:spPr bwMode="auto">
        <a:xfrm>
          <a:off x="8610600" y="11734800"/>
          <a:ext cx="243840" cy="2843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59" name="Check Box 113" hidden="1">
          <a:extLst>
            <a:ext uri="{63B3BB69-23CF-44E3-9099-C40C66FF867C}">
              <a14:compatExt xmlns:a14="http://schemas.microsoft.com/office/drawing/2010/main" spid="_x0000_s17521"/>
            </a:ext>
            <a:ext uri="{FF2B5EF4-FFF2-40B4-BE49-F238E27FC236}">
              <a16:creationId xmlns:a16="http://schemas.microsoft.com/office/drawing/2014/main" id="{00000000-0008-0000-0700-00003B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60" name="Check Box 114" hidden="1">
          <a:extLst>
            <a:ext uri="{63B3BB69-23CF-44E3-9099-C40C66FF867C}">
              <a14:compatExt xmlns:a14="http://schemas.microsoft.com/office/drawing/2010/main" spid="_x0000_s17522"/>
            </a:ext>
            <a:ext uri="{FF2B5EF4-FFF2-40B4-BE49-F238E27FC236}">
              <a16:creationId xmlns:a16="http://schemas.microsoft.com/office/drawing/2014/main" id="{00000000-0008-0000-0700-00003C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61" name="Check Box 115" hidden="1">
          <a:extLst>
            <a:ext uri="{63B3BB69-23CF-44E3-9099-C40C66FF867C}">
              <a14:compatExt xmlns:a14="http://schemas.microsoft.com/office/drawing/2010/main" spid="_x0000_s17523"/>
            </a:ext>
            <a:ext uri="{FF2B5EF4-FFF2-40B4-BE49-F238E27FC236}">
              <a16:creationId xmlns:a16="http://schemas.microsoft.com/office/drawing/2014/main" id="{00000000-0008-0000-0700-00003D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58621</xdr:rowOff>
    </xdr:to>
    <xdr:sp macro="" textlink="">
      <xdr:nvSpPr>
        <xdr:cNvPr id="62" name="Check Box 117" hidden="1">
          <a:extLst>
            <a:ext uri="{63B3BB69-23CF-44E3-9099-C40C66FF867C}">
              <a14:compatExt xmlns:a14="http://schemas.microsoft.com/office/drawing/2010/main" spid="_x0000_s17525"/>
            </a:ext>
            <a:ext uri="{FF2B5EF4-FFF2-40B4-BE49-F238E27FC236}">
              <a16:creationId xmlns:a16="http://schemas.microsoft.com/office/drawing/2014/main" id="{00000000-0008-0000-0700-00003E000000}"/>
            </a:ext>
          </a:extLst>
        </xdr:cNvPr>
        <xdr:cNvSpPr/>
      </xdr:nvSpPr>
      <xdr:spPr bwMode="auto">
        <a:xfrm>
          <a:off x="8359140" y="11734800"/>
          <a:ext cx="28194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58619</xdr:rowOff>
    </xdr:to>
    <xdr:sp macro="" textlink="">
      <xdr:nvSpPr>
        <xdr:cNvPr id="63" name="Check Box 118" hidden="1">
          <a:extLst>
            <a:ext uri="{63B3BB69-23CF-44E3-9099-C40C66FF867C}">
              <a14:compatExt xmlns:a14="http://schemas.microsoft.com/office/drawing/2010/main" spid="_x0000_s17526"/>
            </a:ext>
            <a:ext uri="{FF2B5EF4-FFF2-40B4-BE49-F238E27FC236}">
              <a16:creationId xmlns:a16="http://schemas.microsoft.com/office/drawing/2014/main" id="{00000000-0008-0000-0700-00003F000000}"/>
            </a:ext>
          </a:extLst>
        </xdr:cNvPr>
        <xdr:cNvSpPr/>
      </xdr:nvSpPr>
      <xdr:spPr bwMode="auto">
        <a:xfrm>
          <a:off x="8359140" y="11734800"/>
          <a:ext cx="26670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58621</xdr:rowOff>
    </xdr:to>
    <xdr:sp macro="" textlink="">
      <xdr:nvSpPr>
        <xdr:cNvPr id="64" name="Check Box 119" hidden="1">
          <a:extLst>
            <a:ext uri="{63B3BB69-23CF-44E3-9099-C40C66FF867C}">
              <a14:compatExt xmlns:a14="http://schemas.microsoft.com/office/drawing/2010/main" spid="_x0000_s17527"/>
            </a:ext>
            <a:ext uri="{FF2B5EF4-FFF2-40B4-BE49-F238E27FC236}">
              <a16:creationId xmlns:a16="http://schemas.microsoft.com/office/drawing/2014/main" id="{00000000-0008-0000-0700-000040000000}"/>
            </a:ext>
          </a:extLst>
        </xdr:cNvPr>
        <xdr:cNvSpPr/>
      </xdr:nvSpPr>
      <xdr:spPr bwMode="auto">
        <a:xfrm>
          <a:off x="8359140" y="11734800"/>
          <a:ext cx="28194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65" name="Check Box 120" hidden="1">
          <a:extLst>
            <a:ext uri="{63B3BB69-23CF-44E3-9099-C40C66FF867C}">
              <a14:compatExt xmlns:a14="http://schemas.microsoft.com/office/drawing/2010/main" spid="_x0000_s17528"/>
            </a:ext>
            <a:ext uri="{FF2B5EF4-FFF2-40B4-BE49-F238E27FC236}">
              <a16:creationId xmlns:a16="http://schemas.microsoft.com/office/drawing/2014/main" id="{00000000-0008-0000-0700-000041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58621</xdr:rowOff>
    </xdr:to>
    <xdr:sp macro="" textlink="">
      <xdr:nvSpPr>
        <xdr:cNvPr id="66" name="Check Box 121" hidden="1">
          <a:extLst>
            <a:ext uri="{63B3BB69-23CF-44E3-9099-C40C66FF867C}">
              <a14:compatExt xmlns:a14="http://schemas.microsoft.com/office/drawing/2010/main" spid="_x0000_s17529"/>
            </a:ext>
            <a:ext uri="{FF2B5EF4-FFF2-40B4-BE49-F238E27FC236}">
              <a16:creationId xmlns:a16="http://schemas.microsoft.com/office/drawing/2014/main" id="{00000000-0008-0000-0700-000042000000}"/>
            </a:ext>
          </a:extLst>
        </xdr:cNvPr>
        <xdr:cNvSpPr/>
      </xdr:nvSpPr>
      <xdr:spPr bwMode="auto">
        <a:xfrm>
          <a:off x="8359140" y="11734800"/>
          <a:ext cx="26670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73860</xdr:rowOff>
    </xdr:to>
    <xdr:sp macro="" textlink="">
      <xdr:nvSpPr>
        <xdr:cNvPr id="67" name="Check Box 122" hidden="1">
          <a:extLst>
            <a:ext uri="{63B3BB69-23CF-44E3-9099-C40C66FF867C}">
              <a14:compatExt xmlns:a14="http://schemas.microsoft.com/office/drawing/2010/main" spid="_x0000_s17530"/>
            </a:ext>
            <a:ext uri="{FF2B5EF4-FFF2-40B4-BE49-F238E27FC236}">
              <a16:creationId xmlns:a16="http://schemas.microsoft.com/office/drawing/2014/main" id="{00000000-0008-0000-0700-000043000000}"/>
            </a:ext>
          </a:extLst>
        </xdr:cNvPr>
        <xdr:cNvSpPr/>
      </xdr:nvSpPr>
      <xdr:spPr bwMode="auto">
        <a:xfrm>
          <a:off x="8359140" y="11734800"/>
          <a:ext cx="266700" cy="256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68" name="Check Box 123" hidden="1">
          <a:extLst>
            <a:ext uri="{63B3BB69-23CF-44E3-9099-C40C66FF867C}">
              <a14:compatExt xmlns:a14="http://schemas.microsoft.com/office/drawing/2010/main" spid="_x0000_s17531"/>
            </a:ext>
            <a:ext uri="{FF2B5EF4-FFF2-40B4-BE49-F238E27FC236}">
              <a16:creationId xmlns:a16="http://schemas.microsoft.com/office/drawing/2014/main" id="{00000000-0008-0000-0700-000044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69" name="Check Box 124" hidden="1">
          <a:extLst>
            <a:ext uri="{63B3BB69-23CF-44E3-9099-C40C66FF867C}">
              <a14:compatExt xmlns:a14="http://schemas.microsoft.com/office/drawing/2010/main" spid="_x0000_s17532"/>
            </a:ext>
            <a:ext uri="{FF2B5EF4-FFF2-40B4-BE49-F238E27FC236}">
              <a16:creationId xmlns:a16="http://schemas.microsoft.com/office/drawing/2014/main" id="{00000000-0008-0000-0700-000045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73859</xdr:rowOff>
    </xdr:to>
    <xdr:sp macro="" textlink="">
      <xdr:nvSpPr>
        <xdr:cNvPr id="70" name="Check Box 125" hidden="1">
          <a:extLst>
            <a:ext uri="{63B3BB69-23CF-44E3-9099-C40C66FF867C}">
              <a14:compatExt xmlns:a14="http://schemas.microsoft.com/office/drawing/2010/main" spid="_x0000_s17533"/>
            </a:ext>
            <a:ext uri="{FF2B5EF4-FFF2-40B4-BE49-F238E27FC236}">
              <a16:creationId xmlns:a16="http://schemas.microsoft.com/office/drawing/2014/main" id="{00000000-0008-0000-0700-000046000000}"/>
            </a:ext>
          </a:extLst>
        </xdr:cNvPr>
        <xdr:cNvSpPr/>
      </xdr:nvSpPr>
      <xdr:spPr bwMode="auto">
        <a:xfrm>
          <a:off x="8359140" y="11734800"/>
          <a:ext cx="25146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86762</xdr:rowOff>
    </xdr:to>
    <xdr:sp macro="" textlink="">
      <xdr:nvSpPr>
        <xdr:cNvPr id="71" name="Check Box 126" hidden="1">
          <a:extLst>
            <a:ext uri="{63B3BB69-23CF-44E3-9099-C40C66FF867C}">
              <a14:compatExt xmlns:a14="http://schemas.microsoft.com/office/drawing/2010/main" spid="_x0000_s17534"/>
            </a:ext>
            <a:ext uri="{FF2B5EF4-FFF2-40B4-BE49-F238E27FC236}">
              <a16:creationId xmlns:a16="http://schemas.microsoft.com/office/drawing/2014/main" id="{00000000-0008-0000-0700-000047000000}"/>
            </a:ext>
          </a:extLst>
        </xdr:cNvPr>
        <xdr:cNvSpPr/>
      </xdr:nvSpPr>
      <xdr:spPr bwMode="auto">
        <a:xfrm>
          <a:off x="8580120" y="11734800"/>
          <a:ext cx="335280" cy="2696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101467</xdr:rowOff>
    </xdr:to>
    <xdr:sp macro="" textlink="">
      <xdr:nvSpPr>
        <xdr:cNvPr id="72" name="Check Box 127" hidden="1">
          <a:extLst>
            <a:ext uri="{63B3BB69-23CF-44E3-9099-C40C66FF867C}">
              <a14:compatExt xmlns:a14="http://schemas.microsoft.com/office/drawing/2010/main" spid="_x0000_s17535"/>
            </a:ext>
            <a:ext uri="{FF2B5EF4-FFF2-40B4-BE49-F238E27FC236}">
              <a16:creationId xmlns:a16="http://schemas.microsoft.com/office/drawing/2014/main" id="{00000000-0008-0000-0700-000048000000}"/>
            </a:ext>
          </a:extLst>
        </xdr:cNvPr>
        <xdr:cNvSpPr/>
      </xdr:nvSpPr>
      <xdr:spPr bwMode="auto">
        <a:xfrm>
          <a:off x="8610600" y="11734800"/>
          <a:ext cx="243840" cy="28434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73" name="Check Box 128" hidden="1">
          <a:extLst>
            <a:ext uri="{63B3BB69-23CF-44E3-9099-C40C66FF867C}">
              <a14:compatExt xmlns:a14="http://schemas.microsoft.com/office/drawing/2010/main" spid="_x0000_s17536"/>
            </a:ext>
            <a:ext uri="{FF2B5EF4-FFF2-40B4-BE49-F238E27FC236}">
              <a16:creationId xmlns:a16="http://schemas.microsoft.com/office/drawing/2014/main" id="{00000000-0008-0000-0700-000049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74" name="Check Box 129" hidden="1">
          <a:extLst>
            <a:ext uri="{63B3BB69-23CF-44E3-9099-C40C66FF867C}">
              <a14:compatExt xmlns:a14="http://schemas.microsoft.com/office/drawing/2010/main" spid="_x0000_s17537"/>
            </a:ext>
            <a:ext uri="{FF2B5EF4-FFF2-40B4-BE49-F238E27FC236}">
              <a16:creationId xmlns:a16="http://schemas.microsoft.com/office/drawing/2014/main" id="{00000000-0008-0000-0700-00004A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75" name="Check Box 130" hidden="1">
          <a:extLst>
            <a:ext uri="{63B3BB69-23CF-44E3-9099-C40C66FF867C}">
              <a14:compatExt xmlns:a14="http://schemas.microsoft.com/office/drawing/2010/main" spid="_x0000_s17538"/>
            </a:ext>
            <a:ext uri="{FF2B5EF4-FFF2-40B4-BE49-F238E27FC236}">
              <a16:creationId xmlns:a16="http://schemas.microsoft.com/office/drawing/2014/main" id="{00000000-0008-0000-0700-00004B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76" name="Check Box 132" hidden="1">
          <a:extLst>
            <a:ext uri="{63B3BB69-23CF-44E3-9099-C40C66FF867C}">
              <a14:compatExt xmlns:a14="http://schemas.microsoft.com/office/drawing/2010/main" spid="_x0000_s17540"/>
            </a:ext>
            <a:ext uri="{FF2B5EF4-FFF2-40B4-BE49-F238E27FC236}">
              <a16:creationId xmlns:a16="http://schemas.microsoft.com/office/drawing/2014/main" id="{00000000-0008-0000-0700-00004C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58621</xdr:rowOff>
    </xdr:to>
    <xdr:sp macro="" textlink="">
      <xdr:nvSpPr>
        <xdr:cNvPr id="77" name="Check Box 133" hidden="1">
          <a:extLst>
            <a:ext uri="{63B3BB69-23CF-44E3-9099-C40C66FF867C}">
              <a14:compatExt xmlns:a14="http://schemas.microsoft.com/office/drawing/2010/main" spid="_x0000_s17541"/>
            </a:ext>
            <a:ext uri="{FF2B5EF4-FFF2-40B4-BE49-F238E27FC236}">
              <a16:creationId xmlns:a16="http://schemas.microsoft.com/office/drawing/2014/main" id="{00000000-0008-0000-0700-00004D000000}"/>
            </a:ext>
          </a:extLst>
        </xdr:cNvPr>
        <xdr:cNvSpPr/>
      </xdr:nvSpPr>
      <xdr:spPr bwMode="auto">
        <a:xfrm>
          <a:off x="8359140" y="11734800"/>
          <a:ext cx="26670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78" name="Check Box 134" hidden="1">
          <a:extLst>
            <a:ext uri="{63B3BB69-23CF-44E3-9099-C40C66FF867C}">
              <a14:compatExt xmlns:a14="http://schemas.microsoft.com/office/drawing/2010/main" spid="_x0000_s17542"/>
            </a:ext>
            <a:ext uri="{FF2B5EF4-FFF2-40B4-BE49-F238E27FC236}">
              <a16:creationId xmlns:a16="http://schemas.microsoft.com/office/drawing/2014/main" id="{00000000-0008-0000-0700-00004E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58621</xdr:rowOff>
    </xdr:to>
    <xdr:sp macro="" textlink="">
      <xdr:nvSpPr>
        <xdr:cNvPr id="79" name="Check Box 135" hidden="1">
          <a:extLst>
            <a:ext uri="{63B3BB69-23CF-44E3-9099-C40C66FF867C}">
              <a14:compatExt xmlns:a14="http://schemas.microsoft.com/office/drawing/2010/main" spid="_x0000_s17543"/>
            </a:ext>
            <a:ext uri="{FF2B5EF4-FFF2-40B4-BE49-F238E27FC236}">
              <a16:creationId xmlns:a16="http://schemas.microsoft.com/office/drawing/2014/main" id="{00000000-0008-0000-0700-00004F000000}"/>
            </a:ext>
          </a:extLst>
        </xdr:cNvPr>
        <xdr:cNvSpPr/>
      </xdr:nvSpPr>
      <xdr:spPr bwMode="auto">
        <a:xfrm>
          <a:off x="8359140" y="11734800"/>
          <a:ext cx="28194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58619</xdr:rowOff>
    </xdr:to>
    <xdr:sp macro="" textlink="">
      <xdr:nvSpPr>
        <xdr:cNvPr id="80" name="Check Box 136" hidden="1">
          <a:extLst>
            <a:ext uri="{63B3BB69-23CF-44E3-9099-C40C66FF867C}">
              <a14:compatExt xmlns:a14="http://schemas.microsoft.com/office/drawing/2010/main" spid="_x0000_s17544"/>
            </a:ext>
            <a:ext uri="{FF2B5EF4-FFF2-40B4-BE49-F238E27FC236}">
              <a16:creationId xmlns:a16="http://schemas.microsoft.com/office/drawing/2014/main" id="{00000000-0008-0000-0700-000050000000}"/>
            </a:ext>
          </a:extLst>
        </xdr:cNvPr>
        <xdr:cNvSpPr/>
      </xdr:nvSpPr>
      <xdr:spPr bwMode="auto">
        <a:xfrm>
          <a:off x="8359140" y="11734800"/>
          <a:ext cx="26670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81" name="Check Box 137" hidden="1">
          <a:extLst>
            <a:ext uri="{63B3BB69-23CF-44E3-9099-C40C66FF867C}">
              <a14:compatExt xmlns:a14="http://schemas.microsoft.com/office/drawing/2010/main" spid="_x0000_s17545"/>
            </a:ext>
            <a:ext uri="{FF2B5EF4-FFF2-40B4-BE49-F238E27FC236}">
              <a16:creationId xmlns:a16="http://schemas.microsoft.com/office/drawing/2014/main" id="{00000000-0008-0000-0700-000051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82" name="Check Box 138" hidden="1">
          <a:extLst>
            <a:ext uri="{63B3BB69-23CF-44E3-9099-C40C66FF867C}">
              <a14:compatExt xmlns:a14="http://schemas.microsoft.com/office/drawing/2010/main" spid="_x0000_s17546"/>
            </a:ext>
            <a:ext uri="{FF2B5EF4-FFF2-40B4-BE49-F238E27FC236}">
              <a16:creationId xmlns:a16="http://schemas.microsoft.com/office/drawing/2014/main" id="{00000000-0008-0000-0700-000052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83" name="Check Box 139" hidden="1">
          <a:extLst>
            <a:ext uri="{63B3BB69-23CF-44E3-9099-C40C66FF867C}">
              <a14:compatExt xmlns:a14="http://schemas.microsoft.com/office/drawing/2010/main" spid="_x0000_s17547"/>
            </a:ext>
            <a:ext uri="{FF2B5EF4-FFF2-40B4-BE49-F238E27FC236}">
              <a16:creationId xmlns:a16="http://schemas.microsoft.com/office/drawing/2014/main" id="{00000000-0008-0000-0700-000053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73861</xdr:rowOff>
    </xdr:to>
    <xdr:sp macro="" textlink="">
      <xdr:nvSpPr>
        <xdr:cNvPr id="84" name="Check Box 140" hidden="1">
          <a:extLst>
            <a:ext uri="{63B3BB69-23CF-44E3-9099-C40C66FF867C}">
              <a14:compatExt xmlns:a14="http://schemas.microsoft.com/office/drawing/2010/main" spid="_x0000_s17548"/>
            </a:ext>
            <a:ext uri="{FF2B5EF4-FFF2-40B4-BE49-F238E27FC236}">
              <a16:creationId xmlns:a16="http://schemas.microsoft.com/office/drawing/2014/main" id="{00000000-0008-0000-0700-000054000000}"/>
            </a:ext>
          </a:extLst>
        </xdr:cNvPr>
        <xdr:cNvSpPr/>
      </xdr:nvSpPr>
      <xdr:spPr bwMode="auto">
        <a:xfrm>
          <a:off x="8359140" y="11734800"/>
          <a:ext cx="25146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86760</xdr:rowOff>
    </xdr:to>
    <xdr:sp macro="" textlink="">
      <xdr:nvSpPr>
        <xdr:cNvPr id="85" name="Check Box 141" hidden="1">
          <a:extLst>
            <a:ext uri="{63B3BB69-23CF-44E3-9099-C40C66FF867C}">
              <a14:compatExt xmlns:a14="http://schemas.microsoft.com/office/drawing/2010/main" spid="_x0000_s17549"/>
            </a:ext>
            <a:ext uri="{FF2B5EF4-FFF2-40B4-BE49-F238E27FC236}">
              <a16:creationId xmlns:a16="http://schemas.microsoft.com/office/drawing/2014/main" id="{00000000-0008-0000-0700-000055000000}"/>
            </a:ext>
          </a:extLst>
        </xdr:cNvPr>
        <xdr:cNvSpPr/>
      </xdr:nvSpPr>
      <xdr:spPr bwMode="auto">
        <a:xfrm>
          <a:off x="8580120" y="11734800"/>
          <a:ext cx="335280" cy="269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101466</xdr:rowOff>
    </xdr:to>
    <xdr:sp macro="" textlink="">
      <xdr:nvSpPr>
        <xdr:cNvPr id="86" name="Check Box 142" hidden="1">
          <a:extLst>
            <a:ext uri="{63B3BB69-23CF-44E3-9099-C40C66FF867C}">
              <a14:compatExt xmlns:a14="http://schemas.microsoft.com/office/drawing/2010/main" spid="_x0000_s17550"/>
            </a:ext>
            <a:ext uri="{FF2B5EF4-FFF2-40B4-BE49-F238E27FC236}">
              <a16:creationId xmlns:a16="http://schemas.microsoft.com/office/drawing/2014/main" id="{00000000-0008-0000-0700-000056000000}"/>
            </a:ext>
          </a:extLst>
        </xdr:cNvPr>
        <xdr:cNvSpPr/>
      </xdr:nvSpPr>
      <xdr:spPr bwMode="auto">
        <a:xfrm>
          <a:off x="8610600" y="11734800"/>
          <a:ext cx="243840" cy="2843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87" name="Check Box 143" hidden="1">
          <a:extLst>
            <a:ext uri="{63B3BB69-23CF-44E3-9099-C40C66FF867C}">
              <a14:compatExt xmlns:a14="http://schemas.microsoft.com/office/drawing/2010/main" spid="_x0000_s17551"/>
            </a:ext>
            <a:ext uri="{FF2B5EF4-FFF2-40B4-BE49-F238E27FC236}">
              <a16:creationId xmlns:a16="http://schemas.microsoft.com/office/drawing/2014/main" id="{00000000-0008-0000-0700-000057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88" name="Check Box 144" hidden="1">
          <a:extLst>
            <a:ext uri="{63B3BB69-23CF-44E3-9099-C40C66FF867C}">
              <a14:compatExt xmlns:a14="http://schemas.microsoft.com/office/drawing/2010/main" spid="_x0000_s17552"/>
            </a:ext>
            <a:ext uri="{FF2B5EF4-FFF2-40B4-BE49-F238E27FC236}">
              <a16:creationId xmlns:a16="http://schemas.microsoft.com/office/drawing/2014/main" id="{00000000-0008-0000-0700-000058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89" name="Check Box 145" hidden="1">
          <a:extLst>
            <a:ext uri="{63B3BB69-23CF-44E3-9099-C40C66FF867C}">
              <a14:compatExt xmlns:a14="http://schemas.microsoft.com/office/drawing/2010/main" spid="_x0000_s17553"/>
            </a:ext>
            <a:ext uri="{FF2B5EF4-FFF2-40B4-BE49-F238E27FC236}">
              <a16:creationId xmlns:a16="http://schemas.microsoft.com/office/drawing/2014/main" id="{00000000-0008-0000-0700-000059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58621</xdr:rowOff>
    </xdr:to>
    <xdr:sp macro="" textlink="">
      <xdr:nvSpPr>
        <xdr:cNvPr id="90" name="Check Box 147" hidden="1">
          <a:extLst>
            <a:ext uri="{63B3BB69-23CF-44E3-9099-C40C66FF867C}">
              <a14:compatExt xmlns:a14="http://schemas.microsoft.com/office/drawing/2010/main" spid="_x0000_s17555"/>
            </a:ext>
            <a:ext uri="{FF2B5EF4-FFF2-40B4-BE49-F238E27FC236}">
              <a16:creationId xmlns:a16="http://schemas.microsoft.com/office/drawing/2014/main" id="{00000000-0008-0000-0700-00005A000000}"/>
            </a:ext>
          </a:extLst>
        </xdr:cNvPr>
        <xdr:cNvSpPr/>
      </xdr:nvSpPr>
      <xdr:spPr bwMode="auto">
        <a:xfrm>
          <a:off x="8359140" y="11734800"/>
          <a:ext cx="28194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58619</xdr:rowOff>
    </xdr:to>
    <xdr:sp macro="" textlink="">
      <xdr:nvSpPr>
        <xdr:cNvPr id="91" name="Check Box 148" hidden="1">
          <a:extLst>
            <a:ext uri="{63B3BB69-23CF-44E3-9099-C40C66FF867C}">
              <a14:compatExt xmlns:a14="http://schemas.microsoft.com/office/drawing/2010/main" spid="_x0000_s17556"/>
            </a:ext>
            <a:ext uri="{FF2B5EF4-FFF2-40B4-BE49-F238E27FC236}">
              <a16:creationId xmlns:a16="http://schemas.microsoft.com/office/drawing/2014/main" id="{00000000-0008-0000-0700-00005B000000}"/>
            </a:ext>
          </a:extLst>
        </xdr:cNvPr>
        <xdr:cNvSpPr/>
      </xdr:nvSpPr>
      <xdr:spPr bwMode="auto">
        <a:xfrm>
          <a:off x="8359140" y="11734800"/>
          <a:ext cx="26670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58621</xdr:rowOff>
    </xdr:to>
    <xdr:sp macro="" textlink="">
      <xdr:nvSpPr>
        <xdr:cNvPr id="92" name="Check Box 149" hidden="1">
          <a:extLst>
            <a:ext uri="{63B3BB69-23CF-44E3-9099-C40C66FF867C}">
              <a14:compatExt xmlns:a14="http://schemas.microsoft.com/office/drawing/2010/main" spid="_x0000_s17557"/>
            </a:ext>
            <a:ext uri="{FF2B5EF4-FFF2-40B4-BE49-F238E27FC236}">
              <a16:creationId xmlns:a16="http://schemas.microsoft.com/office/drawing/2014/main" id="{00000000-0008-0000-0700-00005C000000}"/>
            </a:ext>
          </a:extLst>
        </xdr:cNvPr>
        <xdr:cNvSpPr/>
      </xdr:nvSpPr>
      <xdr:spPr bwMode="auto">
        <a:xfrm>
          <a:off x="8359140" y="11734800"/>
          <a:ext cx="28194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93" name="Check Box 150" hidden="1">
          <a:extLst>
            <a:ext uri="{63B3BB69-23CF-44E3-9099-C40C66FF867C}">
              <a14:compatExt xmlns:a14="http://schemas.microsoft.com/office/drawing/2010/main" spid="_x0000_s17558"/>
            </a:ext>
            <a:ext uri="{FF2B5EF4-FFF2-40B4-BE49-F238E27FC236}">
              <a16:creationId xmlns:a16="http://schemas.microsoft.com/office/drawing/2014/main" id="{00000000-0008-0000-0700-00005D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58621</xdr:rowOff>
    </xdr:to>
    <xdr:sp macro="" textlink="">
      <xdr:nvSpPr>
        <xdr:cNvPr id="94" name="Check Box 151" hidden="1">
          <a:extLst>
            <a:ext uri="{63B3BB69-23CF-44E3-9099-C40C66FF867C}">
              <a14:compatExt xmlns:a14="http://schemas.microsoft.com/office/drawing/2010/main" spid="_x0000_s17559"/>
            </a:ext>
            <a:ext uri="{FF2B5EF4-FFF2-40B4-BE49-F238E27FC236}">
              <a16:creationId xmlns:a16="http://schemas.microsoft.com/office/drawing/2014/main" id="{00000000-0008-0000-0700-00005E000000}"/>
            </a:ext>
          </a:extLst>
        </xdr:cNvPr>
        <xdr:cNvSpPr/>
      </xdr:nvSpPr>
      <xdr:spPr bwMode="auto">
        <a:xfrm>
          <a:off x="8359140" y="11734800"/>
          <a:ext cx="26670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95" name="Check Box 152" hidden="1">
          <a:extLst>
            <a:ext uri="{63B3BB69-23CF-44E3-9099-C40C66FF867C}">
              <a14:compatExt xmlns:a14="http://schemas.microsoft.com/office/drawing/2010/main" spid="_x0000_s17560"/>
            </a:ext>
            <a:ext uri="{FF2B5EF4-FFF2-40B4-BE49-F238E27FC236}">
              <a16:creationId xmlns:a16="http://schemas.microsoft.com/office/drawing/2014/main" id="{00000000-0008-0000-0700-00005F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96" name="Check Box 153" hidden="1">
          <a:extLst>
            <a:ext uri="{63B3BB69-23CF-44E3-9099-C40C66FF867C}">
              <a14:compatExt xmlns:a14="http://schemas.microsoft.com/office/drawing/2010/main" spid="_x0000_s17561"/>
            </a:ext>
            <a:ext uri="{FF2B5EF4-FFF2-40B4-BE49-F238E27FC236}">
              <a16:creationId xmlns:a16="http://schemas.microsoft.com/office/drawing/2014/main" id="{00000000-0008-0000-0700-000060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97" name="Check Box 154" hidden="1">
          <a:extLst>
            <a:ext uri="{63B3BB69-23CF-44E3-9099-C40C66FF867C}">
              <a14:compatExt xmlns:a14="http://schemas.microsoft.com/office/drawing/2010/main" spid="_x0000_s17562"/>
            </a:ext>
            <a:ext uri="{FF2B5EF4-FFF2-40B4-BE49-F238E27FC236}">
              <a16:creationId xmlns:a16="http://schemas.microsoft.com/office/drawing/2014/main" id="{00000000-0008-0000-0700-000061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73859</xdr:rowOff>
    </xdr:to>
    <xdr:sp macro="" textlink="">
      <xdr:nvSpPr>
        <xdr:cNvPr id="98" name="Check Box 155" hidden="1">
          <a:extLst>
            <a:ext uri="{63B3BB69-23CF-44E3-9099-C40C66FF867C}">
              <a14:compatExt xmlns:a14="http://schemas.microsoft.com/office/drawing/2010/main" spid="_x0000_s17563"/>
            </a:ext>
            <a:ext uri="{FF2B5EF4-FFF2-40B4-BE49-F238E27FC236}">
              <a16:creationId xmlns:a16="http://schemas.microsoft.com/office/drawing/2014/main" id="{00000000-0008-0000-0700-000062000000}"/>
            </a:ext>
          </a:extLst>
        </xdr:cNvPr>
        <xdr:cNvSpPr/>
      </xdr:nvSpPr>
      <xdr:spPr bwMode="auto">
        <a:xfrm>
          <a:off x="8359140" y="11734800"/>
          <a:ext cx="25146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86760</xdr:rowOff>
    </xdr:to>
    <xdr:sp macro="" textlink="">
      <xdr:nvSpPr>
        <xdr:cNvPr id="99" name="Check Box 156" hidden="1">
          <a:extLst>
            <a:ext uri="{63B3BB69-23CF-44E3-9099-C40C66FF867C}">
              <a14:compatExt xmlns:a14="http://schemas.microsoft.com/office/drawing/2010/main" spid="_x0000_s17564"/>
            </a:ext>
            <a:ext uri="{FF2B5EF4-FFF2-40B4-BE49-F238E27FC236}">
              <a16:creationId xmlns:a16="http://schemas.microsoft.com/office/drawing/2014/main" id="{00000000-0008-0000-0700-000063000000}"/>
            </a:ext>
          </a:extLst>
        </xdr:cNvPr>
        <xdr:cNvSpPr/>
      </xdr:nvSpPr>
      <xdr:spPr bwMode="auto">
        <a:xfrm>
          <a:off x="8580120" y="11734800"/>
          <a:ext cx="335280" cy="269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100" name="Check Box 157" hidden="1">
          <a:extLst>
            <a:ext uri="{63B3BB69-23CF-44E3-9099-C40C66FF867C}">
              <a14:compatExt xmlns:a14="http://schemas.microsoft.com/office/drawing/2010/main" spid="_x0000_s17565"/>
            </a:ext>
            <a:ext uri="{FF2B5EF4-FFF2-40B4-BE49-F238E27FC236}">
              <a16:creationId xmlns:a16="http://schemas.microsoft.com/office/drawing/2014/main" id="{00000000-0008-0000-0700-000064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101" name="Check Box 158" hidden="1">
          <a:extLst>
            <a:ext uri="{63B3BB69-23CF-44E3-9099-C40C66FF867C}">
              <a14:compatExt xmlns:a14="http://schemas.microsoft.com/office/drawing/2010/main" spid="_x0000_s17566"/>
            </a:ext>
            <a:ext uri="{FF2B5EF4-FFF2-40B4-BE49-F238E27FC236}">
              <a16:creationId xmlns:a16="http://schemas.microsoft.com/office/drawing/2014/main" id="{00000000-0008-0000-0700-000065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102" name="Check Box 159" hidden="1">
          <a:extLst>
            <a:ext uri="{63B3BB69-23CF-44E3-9099-C40C66FF867C}">
              <a14:compatExt xmlns:a14="http://schemas.microsoft.com/office/drawing/2010/main" spid="_x0000_s17567"/>
            </a:ext>
            <a:ext uri="{FF2B5EF4-FFF2-40B4-BE49-F238E27FC236}">
              <a16:creationId xmlns:a16="http://schemas.microsoft.com/office/drawing/2014/main" id="{00000000-0008-0000-0700-000066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103" name="Check Box 160" hidden="1">
          <a:extLst>
            <a:ext uri="{63B3BB69-23CF-44E3-9099-C40C66FF867C}">
              <a14:compatExt xmlns:a14="http://schemas.microsoft.com/office/drawing/2010/main" spid="_x0000_s17568"/>
            </a:ext>
            <a:ext uri="{FF2B5EF4-FFF2-40B4-BE49-F238E27FC236}">
              <a16:creationId xmlns:a16="http://schemas.microsoft.com/office/drawing/2014/main" id="{00000000-0008-0000-0700-000067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104" name="Check Box 162" hidden="1">
          <a:extLst>
            <a:ext uri="{63B3BB69-23CF-44E3-9099-C40C66FF867C}">
              <a14:compatExt xmlns:a14="http://schemas.microsoft.com/office/drawing/2010/main" spid="_x0000_s17570"/>
            </a:ext>
            <a:ext uri="{FF2B5EF4-FFF2-40B4-BE49-F238E27FC236}">
              <a16:creationId xmlns:a16="http://schemas.microsoft.com/office/drawing/2014/main" id="{00000000-0008-0000-0700-000068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58621</xdr:rowOff>
    </xdr:to>
    <xdr:sp macro="" textlink="">
      <xdr:nvSpPr>
        <xdr:cNvPr id="105" name="Check Box 163" hidden="1">
          <a:extLst>
            <a:ext uri="{63B3BB69-23CF-44E3-9099-C40C66FF867C}">
              <a14:compatExt xmlns:a14="http://schemas.microsoft.com/office/drawing/2010/main" spid="_x0000_s17571"/>
            </a:ext>
            <a:ext uri="{FF2B5EF4-FFF2-40B4-BE49-F238E27FC236}">
              <a16:creationId xmlns:a16="http://schemas.microsoft.com/office/drawing/2014/main" id="{00000000-0008-0000-0700-000069000000}"/>
            </a:ext>
          </a:extLst>
        </xdr:cNvPr>
        <xdr:cNvSpPr/>
      </xdr:nvSpPr>
      <xdr:spPr bwMode="auto">
        <a:xfrm>
          <a:off x="8359140" y="11734800"/>
          <a:ext cx="26670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106" name="Check Box 164" hidden="1">
          <a:extLst>
            <a:ext uri="{63B3BB69-23CF-44E3-9099-C40C66FF867C}">
              <a14:compatExt xmlns:a14="http://schemas.microsoft.com/office/drawing/2010/main" spid="_x0000_s17572"/>
            </a:ext>
            <a:ext uri="{FF2B5EF4-FFF2-40B4-BE49-F238E27FC236}">
              <a16:creationId xmlns:a16="http://schemas.microsoft.com/office/drawing/2014/main" id="{00000000-0008-0000-0700-00006A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58620</xdr:rowOff>
    </xdr:to>
    <xdr:sp macro="" textlink="">
      <xdr:nvSpPr>
        <xdr:cNvPr id="107" name="Check Box 165" hidden="1">
          <a:extLst>
            <a:ext uri="{63B3BB69-23CF-44E3-9099-C40C66FF867C}">
              <a14:compatExt xmlns:a14="http://schemas.microsoft.com/office/drawing/2010/main" spid="_x0000_s17573"/>
            </a:ext>
            <a:ext uri="{FF2B5EF4-FFF2-40B4-BE49-F238E27FC236}">
              <a16:creationId xmlns:a16="http://schemas.microsoft.com/office/drawing/2014/main" id="{00000000-0008-0000-0700-00006B000000}"/>
            </a:ext>
          </a:extLst>
        </xdr:cNvPr>
        <xdr:cNvSpPr/>
      </xdr:nvSpPr>
      <xdr:spPr bwMode="auto">
        <a:xfrm>
          <a:off x="8359140" y="11734800"/>
          <a:ext cx="281940" cy="241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58619</xdr:rowOff>
    </xdr:to>
    <xdr:sp macro="" textlink="">
      <xdr:nvSpPr>
        <xdr:cNvPr id="108" name="Check Box 166" hidden="1">
          <a:extLst>
            <a:ext uri="{63B3BB69-23CF-44E3-9099-C40C66FF867C}">
              <a14:compatExt xmlns:a14="http://schemas.microsoft.com/office/drawing/2010/main" spid="_x0000_s17574"/>
            </a:ext>
            <a:ext uri="{FF2B5EF4-FFF2-40B4-BE49-F238E27FC236}">
              <a16:creationId xmlns:a16="http://schemas.microsoft.com/office/drawing/2014/main" id="{00000000-0008-0000-0700-00006C000000}"/>
            </a:ext>
          </a:extLst>
        </xdr:cNvPr>
        <xdr:cNvSpPr/>
      </xdr:nvSpPr>
      <xdr:spPr bwMode="auto">
        <a:xfrm>
          <a:off x="8359140" y="11734800"/>
          <a:ext cx="26670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4</xdr:col>
      <xdr:colOff>119865</xdr:colOff>
      <xdr:row>6</xdr:row>
      <xdr:rowOff>1</xdr:rowOff>
    </xdr:from>
    <xdr:to>
      <xdr:col>7</xdr:col>
      <xdr:colOff>68629</xdr:colOff>
      <xdr:row>7</xdr:row>
      <xdr:rowOff>127850</xdr:rowOff>
    </xdr:to>
    <xdr:sp macro="" textlink="">
      <xdr:nvSpPr>
        <xdr:cNvPr id="109" name="テキスト ボックス 86">
          <a:extLst>
            <a:ext uri="{FF2B5EF4-FFF2-40B4-BE49-F238E27FC236}">
              <a16:creationId xmlns:a16="http://schemas.microsoft.com/office/drawing/2014/main" id="{00000000-0008-0000-0700-00006D000000}"/>
            </a:ext>
          </a:extLst>
        </xdr:cNvPr>
        <xdr:cNvSpPr txBox="1"/>
      </xdr:nvSpPr>
      <xdr:spPr>
        <a:xfrm>
          <a:off x="1049505" y="1028701"/>
          <a:ext cx="680284" cy="310729"/>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継続</a:t>
          </a:r>
        </a:p>
      </xdr:txBody>
    </xdr:sp>
    <xdr:clientData/>
  </xdr:twoCellAnchor>
  <xdr:oneCellAnchor>
    <xdr:from>
      <xdr:col>35</xdr:col>
      <xdr:colOff>121920</xdr:colOff>
      <xdr:row>44</xdr:row>
      <xdr:rowOff>0</xdr:rowOff>
    </xdr:from>
    <xdr:ext cx="231866" cy="205740"/>
    <xdr:sp macro="" textlink="">
      <xdr:nvSpPr>
        <xdr:cNvPr id="110"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700-00006E00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111"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700-00006F00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112"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700-00007000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113"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700-00007100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14"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700-000072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1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73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1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700-000074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1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75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1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76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1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700-000077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2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78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21"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79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22"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700-00007A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23"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7B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2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7C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125"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700-00007D00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26"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700-00007E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27"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700-00007F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2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80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2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700-000081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82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31"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700-000083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84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3"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85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34"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700-000086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87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6"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88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37"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700-000089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8A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9"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8B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140"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700-00008C00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141"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700-00008D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0"/>
    <xdr:sp macro="" textlink="">
      <xdr:nvSpPr>
        <xdr:cNvPr id="142"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700-00008E000000}"/>
            </a:ext>
          </a:extLst>
        </xdr:cNvPr>
        <xdr:cNvSpPr/>
      </xdr:nvSpPr>
      <xdr:spPr bwMode="auto">
        <a:xfrm>
          <a:off x="8359140" y="11734800"/>
          <a:ext cx="27051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89"/>
    <xdr:sp macro="" textlink="">
      <xdr:nvSpPr>
        <xdr:cNvPr id="143"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700-00008F000000}"/>
            </a:ext>
          </a:extLst>
        </xdr:cNvPr>
        <xdr:cNvSpPr/>
      </xdr:nvSpPr>
      <xdr:spPr bwMode="auto">
        <a:xfrm>
          <a:off x="8359140" y="11734800"/>
          <a:ext cx="25527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144"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700-00009000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45"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700-000091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46"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700-000092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47"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700-000093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48"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700-000094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149"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700-000095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150"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700-00009600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151"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700-000097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152"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700-000098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153"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700-00009900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154"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700-00009A00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55"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700-00009B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5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700-00009C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5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9D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58"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700-00009E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59"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9F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60"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700-0000A0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1"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A1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A2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63"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700-0000A3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A4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A5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6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700-0000A6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A7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A8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169" name="Check Box 91" hidden="1">
          <a:extLst>
            <a:ext uri="{63B3BB69-23CF-44E3-9099-C40C66FF867C}">
              <a14:compatExt xmlns:a14="http://schemas.microsoft.com/office/drawing/2010/main" spid="_x0000_s17499"/>
            </a:ext>
            <a:ext uri="{FF2B5EF4-FFF2-40B4-BE49-F238E27FC236}">
              <a16:creationId xmlns:a16="http://schemas.microsoft.com/office/drawing/2014/main" id="{00000000-0008-0000-0700-0000A9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170" name="Check Box 92" hidden="1">
          <a:extLst>
            <a:ext uri="{63B3BB69-23CF-44E3-9099-C40C66FF867C}">
              <a14:compatExt xmlns:a14="http://schemas.microsoft.com/office/drawing/2010/main" spid="_x0000_s17500"/>
            </a:ext>
            <a:ext uri="{FF2B5EF4-FFF2-40B4-BE49-F238E27FC236}">
              <a16:creationId xmlns:a16="http://schemas.microsoft.com/office/drawing/2014/main" id="{00000000-0008-0000-0700-0000AA00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171" name="Check Box 93" hidden="1">
          <a:extLst>
            <a:ext uri="{63B3BB69-23CF-44E3-9099-C40C66FF867C}">
              <a14:compatExt xmlns:a14="http://schemas.microsoft.com/office/drawing/2010/main" spid="_x0000_s17501"/>
            </a:ext>
            <a:ext uri="{FF2B5EF4-FFF2-40B4-BE49-F238E27FC236}">
              <a16:creationId xmlns:a16="http://schemas.microsoft.com/office/drawing/2014/main" id="{00000000-0008-0000-0700-0000AB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90"/>
    <xdr:sp macro="" textlink="">
      <xdr:nvSpPr>
        <xdr:cNvPr id="172" name="Check Box 94" hidden="1">
          <a:extLst>
            <a:ext uri="{63B3BB69-23CF-44E3-9099-C40C66FF867C}">
              <a14:compatExt xmlns:a14="http://schemas.microsoft.com/office/drawing/2010/main" spid="_x0000_s17502"/>
            </a:ext>
            <a:ext uri="{FF2B5EF4-FFF2-40B4-BE49-F238E27FC236}">
              <a16:creationId xmlns:a16="http://schemas.microsoft.com/office/drawing/2014/main" id="{00000000-0008-0000-0700-0000AC000000}"/>
            </a:ext>
          </a:extLst>
        </xdr:cNvPr>
        <xdr:cNvSpPr/>
      </xdr:nvSpPr>
      <xdr:spPr bwMode="auto">
        <a:xfrm>
          <a:off x="8359140" y="11734800"/>
          <a:ext cx="2552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173" name="Check Box 95" hidden="1">
          <a:extLst>
            <a:ext uri="{63B3BB69-23CF-44E3-9099-C40C66FF867C}">
              <a14:compatExt xmlns:a14="http://schemas.microsoft.com/office/drawing/2010/main" spid="_x0000_s17503"/>
            </a:ext>
            <a:ext uri="{FF2B5EF4-FFF2-40B4-BE49-F238E27FC236}">
              <a16:creationId xmlns:a16="http://schemas.microsoft.com/office/drawing/2014/main" id="{00000000-0008-0000-0700-0000AD00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4"/>
    <xdr:sp macro="" textlink="">
      <xdr:nvSpPr>
        <xdr:cNvPr id="174" name="Check Box 96" hidden="1">
          <a:extLst>
            <a:ext uri="{63B3BB69-23CF-44E3-9099-C40C66FF867C}">
              <a14:compatExt xmlns:a14="http://schemas.microsoft.com/office/drawing/2010/main" spid="_x0000_s17504"/>
            </a:ext>
            <a:ext uri="{FF2B5EF4-FFF2-40B4-BE49-F238E27FC236}">
              <a16:creationId xmlns:a16="http://schemas.microsoft.com/office/drawing/2014/main" id="{00000000-0008-0000-0700-0000AE000000}"/>
            </a:ext>
          </a:extLst>
        </xdr:cNvPr>
        <xdr:cNvSpPr/>
      </xdr:nvSpPr>
      <xdr:spPr bwMode="auto">
        <a:xfrm>
          <a:off x="8610600" y="11734800"/>
          <a:ext cx="247650" cy="2724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75" name="Check Box 97" hidden="1">
          <a:extLst>
            <a:ext uri="{63B3BB69-23CF-44E3-9099-C40C66FF867C}">
              <a14:compatExt xmlns:a14="http://schemas.microsoft.com/office/drawing/2010/main" spid="_x0000_s17505"/>
            </a:ext>
            <a:ext uri="{FF2B5EF4-FFF2-40B4-BE49-F238E27FC236}">
              <a16:creationId xmlns:a16="http://schemas.microsoft.com/office/drawing/2014/main" id="{00000000-0008-0000-0700-0000AF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76" name="Check Box 98" hidden="1">
          <a:extLst>
            <a:ext uri="{63B3BB69-23CF-44E3-9099-C40C66FF867C}">
              <a14:compatExt xmlns:a14="http://schemas.microsoft.com/office/drawing/2010/main" spid="_x0000_s17506"/>
            </a:ext>
            <a:ext uri="{FF2B5EF4-FFF2-40B4-BE49-F238E27FC236}">
              <a16:creationId xmlns:a16="http://schemas.microsoft.com/office/drawing/2014/main" id="{00000000-0008-0000-0700-0000B0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77" name="Check Box 99" hidden="1">
          <a:extLst>
            <a:ext uri="{63B3BB69-23CF-44E3-9099-C40C66FF867C}">
              <a14:compatExt xmlns:a14="http://schemas.microsoft.com/office/drawing/2010/main" spid="_x0000_s17507"/>
            </a:ext>
            <a:ext uri="{FF2B5EF4-FFF2-40B4-BE49-F238E27FC236}">
              <a16:creationId xmlns:a16="http://schemas.microsoft.com/office/drawing/2014/main" id="{00000000-0008-0000-0700-0000B1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178" name="Check Box 101" hidden="1">
          <a:extLst>
            <a:ext uri="{63B3BB69-23CF-44E3-9099-C40C66FF867C}">
              <a14:compatExt xmlns:a14="http://schemas.microsoft.com/office/drawing/2010/main" spid="_x0000_s17509"/>
            </a:ext>
            <a:ext uri="{FF2B5EF4-FFF2-40B4-BE49-F238E27FC236}">
              <a16:creationId xmlns:a16="http://schemas.microsoft.com/office/drawing/2014/main" id="{00000000-0008-0000-0700-0000B2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179" name="Check Box 102" hidden="1">
          <a:extLst>
            <a:ext uri="{63B3BB69-23CF-44E3-9099-C40C66FF867C}">
              <a14:compatExt xmlns:a14="http://schemas.microsoft.com/office/drawing/2010/main" spid="_x0000_s17510"/>
            </a:ext>
            <a:ext uri="{FF2B5EF4-FFF2-40B4-BE49-F238E27FC236}">
              <a16:creationId xmlns:a16="http://schemas.microsoft.com/office/drawing/2014/main" id="{00000000-0008-0000-0700-0000B300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180" name="Check Box 103" hidden="1">
          <a:extLst>
            <a:ext uri="{63B3BB69-23CF-44E3-9099-C40C66FF867C}">
              <a14:compatExt xmlns:a14="http://schemas.microsoft.com/office/drawing/2010/main" spid="_x0000_s17511"/>
            </a:ext>
            <a:ext uri="{FF2B5EF4-FFF2-40B4-BE49-F238E27FC236}">
              <a16:creationId xmlns:a16="http://schemas.microsoft.com/office/drawing/2014/main" id="{00000000-0008-0000-0700-0000B4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181" name="Check Box 104" hidden="1">
          <a:extLst>
            <a:ext uri="{63B3BB69-23CF-44E3-9099-C40C66FF867C}">
              <a14:compatExt xmlns:a14="http://schemas.microsoft.com/office/drawing/2010/main" spid="_x0000_s17512"/>
            </a:ext>
            <a:ext uri="{FF2B5EF4-FFF2-40B4-BE49-F238E27FC236}">
              <a16:creationId xmlns:a16="http://schemas.microsoft.com/office/drawing/2014/main" id="{00000000-0008-0000-0700-0000B5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182" name="Check Box 105" hidden="1">
          <a:extLst>
            <a:ext uri="{63B3BB69-23CF-44E3-9099-C40C66FF867C}">
              <a14:compatExt xmlns:a14="http://schemas.microsoft.com/office/drawing/2010/main" spid="_x0000_s17513"/>
            </a:ext>
            <a:ext uri="{FF2B5EF4-FFF2-40B4-BE49-F238E27FC236}">
              <a16:creationId xmlns:a16="http://schemas.microsoft.com/office/drawing/2014/main" id="{00000000-0008-0000-0700-0000B600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183"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700-0000B700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184"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700-0000B8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0"/>
    <xdr:sp macro="" textlink="">
      <xdr:nvSpPr>
        <xdr:cNvPr id="185"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700-0000B9000000}"/>
            </a:ext>
          </a:extLst>
        </xdr:cNvPr>
        <xdr:cNvSpPr/>
      </xdr:nvSpPr>
      <xdr:spPr bwMode="auto">
        <a:xfrm>
          <a:off x="8359140" y="11734800"/>
          <a:ext cx="27051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89"/>
    <xdr:sp macro="" textlink="">
      <xdr:nvSpPr>
        <xdr:cNvPr id="186"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700-0000BA000000}"/>
            </a:ext>
          </a:extLst>
        </xdr:cNvPr>
        <xdr:cNvSpPr/>
      </xdr:nvSpPr>
      <xdr:spPr bwMode="auto">
        <a:xfrm>
          <a:off x="8359140" y="11734800"/>
          <a:ext cx="25527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187"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700-0000BB00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88"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700-0000BC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89"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700-0000BD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90"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700-0000BE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91"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700-0000BF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192"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700-0000C0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193"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700-0000C100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194"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700-0000C2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195"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700-0000C3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196"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700-0000C400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197"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700-0000C500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98"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700-0000C6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9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700-0000C7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C8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01"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700-0000C9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CA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03"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700-0000CB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CC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CD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0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700-0000CE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CF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D0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0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700-0000D1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1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D2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11"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D3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212" name="Check Box 107" hidden="1">
          <a:extLst>
            <a:ext uri="{63B3BB69-23CF-44E3-9099-C40C66FF867C}">
              <a14:compatExt xmlns:a14="http://schemas.microsoft.com/office/drawing/2010/main" spid="_x0000_s17515"/>
            </a:ext>
            <a:ext uri="{FF2B5EF4-FFF2-40B4-BE49-F238E27FC236}">
              <a16:creationId xmlns:a16="http://schemas.microsoft.com/office/drawing/2014/main" id="{00000000-0008-0000-0700-0000D400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213" name="Check Box 108" hidden="1">
          <a:extLst>
            <a:ext uri="{63B3BB69-23CF-44E3-9099-C40C66FF867C}">
              <a14:compatExt xmlns:a14="http://schemas.microsoft.com/office/drawing/2010/main" spid="_x0000_s17516"/>
            </a:ext>
            <a:ext uri="{FF2B5EF4-FFF2-40B4-BE49-F238E27FC236}">
              <a16:creationId xmlns:a16="http://schemas.microsoft.com/office/drawing/2014/main" id="{00000000-0008-0000-0700-0000D500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214" name="Check Box 109" hidden="1">
          <a:extLst>
            <a:ext uri="{63B3BB69-23CF-44E3-9099-C40C66FF867C}">
              <a14:compatExt xmlns:a14="http://schemas.microsoft.com/office/drawing/2010/main" spid="_x0000_s17517"/>
            </a:ext>
            <a:ext uri="{FF2B5EF4-FFF2-40B4-BE49-F238E27FC236}">
              <a16:creationId xmlns:a16="http://schemas.microsoft.com/office/drawing/2014/main" id="{00000000-0008-0000-0700-0000D600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51"/>
    <xdr:sp macro="" textlink="">
      <xdr:nvSpPr>
        <xdr:cNvPr id="215" name="Check Box 110" hidden="1">
          <a:extLst>
            <a:ext uri="{63B3BB69-23CF-44E3-9099-C40C66FF867C}">
              <a14:compatExt xmlns:a14="http://schemas.microsoft.com/office/drawing/2010/main" spid="_x0000_s17518"/>
            </a:ext>
            <a:ext uri="{FF2B5EF4-FFF2-40B4-BE49-F238E27FC236}">
              <a16:creationId xmlns:a16="http://schemas.microsoft.com/office/drawing/2014/main" id="{00000000-0008-0000-0700-0000D7000000}"/>
            </a:ext>
          </a:extLst>
        </xdr:cNvPr>
        <xdr:cNvSpPr/>
      </xdr:nvSpPr>
      <xdr:spPr bwMode="auto">
        <a:xfrm>
          <a:off x="8359140" y="11734800"/>
          <a:ext cx="25527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216" name="Check Box 111" hidden="1">
          <a:extLst>
            <a:ext uri="{63B3BB69-23CF-44E3-9099-C40C66FF867C}">
              <a14:compatExt xmlns:a14="http://schemas.microsoft.com/office/drawing/2010/main" spid="_x0000_s17519"/>
            </a:ext>
            <a:ext uri="{FF2B5EF4-FFF2-40B4-BE49-F238E27FC236}">
              <a16:creationId xmlns:a16="http://schemas.microsoft.com/office/drawing/2014/main" id="{00000000-0008-0000-0700-0000D800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217" name="Check Box 112" hidden="1">
          <a:extLst>
            <a:ext uri="{63B3BB69-23CF-44E3-9099-C40C66FF867C}">
              <a14:compatExt xmlns:a14="http://schemas.microsoft.com/office/drawing/2010/main" spid="_x0000_s17520"/>
            </a:ext>
            <a:ext uri="{FF2B5EF4-FFF2-40B4-BE49-F238E27FC236}">
              <a16:creationId xmlns:a16="http://schemas.microsoft.com/office/drawing/2014/main" id="{00000000-0008-0000-0700-0000D900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18" name="Check Box 113" hidden="1">
          <a:extLst>
            <a:ext uri="{63B3BB69-23CF-44E3-9099-C40C66FF867C}">
              <a14:compatExt xmlns:a14="http://schemas.microsoft.com/office/drawing/2010/main" spid="_x0000_s17521"/>
            </a:ext>
            <a:ext uri="{FF2B5EF4-FFF2-40B4-BE49-F238E27FC236}">
              <a16:creationId xmlns:a16="http://schemas.microsoft.com/office/drawing/2014/main" id="{00000000-0008-0000-0700-0000DA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19" name="Check Box 114" hidden="1">
          <a:extLst>
            <a:ext uri="{63B3BB69-23CF-44E3-9099-C40C66FF867C}">
              <a14:compatExt xmlns:a14="http://schemas.microsoft.com/office/drawing/2010/main" spid="_x0000_s17522"/>
            </a:ext>
            <a:ext uri="{FF2B5EF4-FFF2-40B4-BE49-F238E27FC236}">
              <a16:creationId xmlns:a16="http://schemas.microsoft.com/office/drawing/2014/main" id="{00000000-0008-0000-0700-0000DB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20" name="Check Box 115" hidden="1">
          <a:extLst>
            <a:ext uri="{63B3BB69-23CF-44E3-9099-C40C66FF867C}">
              <a14:compatExt xmlns:a14="http://schemas.microsoft.com/office/drawing/2010/main" spid="_x0000_s17523"/>
            </a:ext>
            <a:ext uri="{FF2B5EF4-FFF2-40B4-BE49-F238E27FC236}">
              <a16:creationId xmlns:a16="http://schemas.microsoft.com/office/drawing/2014/main" id="{00000000-0008-0000-0700-0000DC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221" name="Check Box 117" hidden="1">
          <a:extLst>
            <a:ext uri="{63B3BB69-23CF-44E3-9099-C40C66FF867C}">
              <a14:compatExt xmlns:a14="http://schemas.microsoft.com/office/drawing/2010/main" spid="_x0000_s17525"/>
            </a:ext>
            <a:ext uri="{FF2B5EF4-FFF2-40B4-BE49-F238E27FC236}">
              <a16:creationId xmlns:a16="http://schemas.microsoft.com/office/drawing/2014/main" id="{00000000-0008-0000-0700-0000DD00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222" name="Check Box 118" hidden="1">
          <a:extLst>
            <a:ext uri="{63B3BB69-23CF-44E3-9099-C40C66FF867C}">
              <a14:compatExt xmlns:a14="http://schemas.microsoft.com/office/drawing/2010/main" spid="_x0000_s17526"/>
            </a:ext>
            <a:ext uri="{FF2B5EF4-FFF2-40B4-BE49-F238E27FC236}">
              <a16:creationId xmlns:a16="http://schemas.microsoft.com/office/drawing/2014/main" id="{00000000-0008-0000-0700-0000DE00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223" name="Check Box 119" hidden="1">
          <a:extLst>
            <a:ext uri="{63B3BB69-23CF-44E3-9099-C40C66FF867C}">
              <a14:compatExt xmlns:a14="http://schemas.microsoft.com/office/drawing/2010/main" spid="_x0000_s17527"/>
            </a:ext>
            <a:ext uri="{FF2B5EF4-FFF2-40B4-BE49-F238E27FC236}">
              <a16:creationId xmlns:a16="http://schemas.microsoft.com/office/drawing/2014/main" id="{00000000-0008-0000-0700-0000DF00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224" name="Check Box 120" hidden="1">
          <a:extLst>
            <a:ext uri="{63B3BB69-23CF-44E3-9099-C40C66FF867C}">
              <a14:compatExt xmlns:a14="http://schemas.microsoft.com/office/drawing/2010/main" spid="_x0000_s17528"/>
            </a:ext>
            <a:ext uri="{FF2B5EF4-FFF2-40B4-BE49-F238E27FC236}">
              <a16:creationId xmlns:a16="http://schemas.microsoft.com/office/drawing/2014/main" id="{00000000-0008-0000-0700-0000E000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225" name="Check Box 121" hidden="1">
          <a:extLst>
            <a:ext uri="{63B3BB69-23CF-44E3-9099-C40C66FF867C}">
              <a14:compatExt xmlns:a14="http://schemas.microsoft.com/office/drawing/2010/main" spid="_x0000_s17529"/>
            </a:ext>
            <a:ext uri="{FF2B5EF4-FFF2-40B4-BE49-F238E27FC236}">
              <a16:creationId xmlns:a16="http://schemas.microsoft.com/office/drawing/2014/main" id="{00000000-0008-0000-0700-0000E100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226" name="Check Box 91" hidden="1">
          <a:extLst>
            <a:ext uri="{63B3BB69-23CF-44E3-9099-C40C66FF867C}">
              <a14:compatExt xmlns:a14="http://schemas.microsoft.com/office/drawing/2010/main" spid="_x0000_s17499"/>
            </a:ext>
            <a:ext uri="{FF2B5EF4-FFF2-40B4-BE49-F238E27FC236}">
              <a16:creationId xmlns:a16="http://schemas.microsoft.com/office/drawing/2014/main" id="{00000000-0008-0000-0700-0000E2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227" name="Check Box 92" hidden="1">
          <a:extLst>
            <a:ext uri="{63B3BB69-23CF-44E3-9099-C40C66FF867C}">
              <a14:compatExt xmlns:a14="http://schemas.microsoft.com/office/drawing/2010/main" spid="_x0000_s17500"/>
            </a:ext>
            <a:ext uri="{FF2B5EF4-FFF2-40B4-BE49-F238E27FC236}">
              <a16:creationId xmlns:a16="http://schemas.microsoft.com/office/drawing/2014/main" id="{00000000-0008-0000-0700-0000E300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228" name="Check Box 93" hidden="1">
          <a:extLst>
            <a:ext uri="{63B3BB69-23CF-44E3-9099-C40C66FF867C}">
              <a14:compatExt xmlns:a14="http://schemas.microsoft.com/office/drawing/2010/main" spid="_x0000_s17501"/>
            </a:ext>
            <a:ext uri="{FF2B5EF4-FFF2-40B4-BE49-F238E27FC236}">
              <a16:creationId xmlns:a16="http://schemas.microsoft.com/office/drawing/2014/main" id="{00000000-0008-0000-0700-0000E4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90"/>
    <xdr:sp macro="" textlink="">
      <xdr:nvSpPr>
        <xdr:cNvPr id="229" name="Check Box 94" hidden="1">
          <a:extLst>
            <a:ext uri="{63B3BB69-23CF-44E3-9099-C40C66FF867C}">
              <a14:compatExt xmlns:a14="http://schemas.microsoft.com/office/drawing/2010/main" spid="_x0000_s17502"/>
            </a:ext>
            <a:ext uri="{FF2B5EF4-FFF2-40B4-BE49-F238E27FC236}">
              <a16:creationId xmlns:a16="http://schemas.microsoft.com/office/drawing/2014/main" id="{00000000-0008-0000-0700-0000E5000000}"/>
            </a:ext>
          </a:extLst>
        </xdr:cNvPr>
        <xdr:cNvSpPr/>
      </xdr:nvSpPr>
      <xdr:spPr bwMode="auto">
        <a:xfrm>
          <a:off x="8359140" y="11734800"/>
          <a:ext cx="2552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230" name="Check Box 95" hidden="1">
          <a:extLst>
            <a:ext uri="{63B3BB69-23CF-44E3-9099-C40C66FF867C}">
              <a14:compatExt xmlns:a14="http://schemas.microsoft.com/office/drawing/2010/main" spid="_x0000_s17503"/>
            </a:ext>
            <a:ext uri="{FF2B5EF4-FFF2-40B4-BE49-F238E27FC236}">
              <a16:creationId xmlns:a16="http://schemas.microsoft.com/office/drawing/2014/main" id="{00000000-0008-0000-0700-0000E600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4"/>
    <xdr:sp macro="" textlink="">
      <xdr:nvSpPr>
        <xdr:cNvPr id="231" name="Check Box 96" hidden="1">
          <a:extLst>
            <a:ext uri="{63B3BB69-23CF-44E3-9099-C40C66FF867C}">
              <a14:compatExt xmlns:a14="http://schemas.microsoft.com/office/drawing/2010/main" spid="_x0000_s17504"/>
            </a:ext>
            <a:ext uri="{FF2B5EF4-FFF2-40B4-BE49-F238E27FC236}">
              <a16:creationId xmlns:a16="http://schemas.microsoft.com/office/drawing/2014/main" id="{00000000-0008-0000-0700-0000E7000000}"/>
            </a:ext>
          </a:extLst>
        </xdr:cNvPr>
        <xdr:cNvSpPr/>
      </xdr:nvSpPr>
      <xdr:spPr bwMode="auto">
        <a:xfrm>
          <a:off x="8610600" y="11734800"/>
          <a:ext cx="247650" cy="2724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32" name="Check Box 97" hidden="1">
          <a:extLst>
            <a:ext uri="{63B3BB69-23CF-44E3-9099-C40C66FF867C}">
              <a14:compatExt xmlns:a14="http://schemas.microsoft.com/office/drawing/2010/main" spid="_x0000_s17505"/>
            </a:ext>
            <a:ext uri="{FF2B5EF4-FFF2-40B4-BE49-F238E27FC236}">
              <a16:creationId xmlns:a16="http://schemas.microsoft.com/office/drawing/2014/main" id="{00000000-0008-0000-0700-0000E8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33" name="Check Box 98" hidden="1">
          <a:extLst>
            <a:ext uri="{63B3BB69-23CF-44E3-9099-C40C66FF867C}">
              <a14:compatExt xmlns:a14="http://schemas.microsoft.com/office/drawing/2010/main" spid="_x0000_s17506"/>
            </a:ext>
            <a:ext uri="{FF2B5EF4-FFF2-40B4-BE49-F238E27FC236}">
              <a16:creationId xmlns:a16="http://schemas.microsoft.com/office/drawing/2014/main" id="{00000000-0008-0000-0700-0000E9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34" name="Check Box 99" hidden="1">
          <a:extLst>
            <a:ext uri="{63B3BB69-23CF-44E3-9099-C40C66FF867C}">
              <a14:compatExt xmlns:a14="http://schemas.microsoft.com/office/drawing/2010/main" spid="_x0000_s17507"/>
            </a:ext>
            <a:ext uri="{FF2B5EF4-FFF2-40B4-BE49-F238E27FC236}">
              <a16:creationId xmlns:a16="http://schemas.microsoft.com/office/drawing/2014/main" id="{00000000-0008-0000-0700-0000EA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235" name="Check Box 101" hidden="1">
          <a:extLst>
            <a:ext uri="{63B3BB69-23CF-44E3-9099-C40C66FF867C}">
              <a14:compatExt xmlns:a14="http://schemas.microsoft.com/office/drawing/2010/main" spid="_x0000_s17509"/>
            </a:ext>
            <a:ext uri="{FF2B5EF4-FFF2-40B4-BE49-F238E27FC236}">
              <a16:creationId xmlns:a16="http://schemas.microsoft.com/office/drawing/2014/main" id="{00000000-0008-0000-0700-0000EB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236" name="Check Box 102" hidden="1">
          <a:extLst>
            <a:ext uri="{63B3BB69-23CF-44E3-9099-C40C66FF867C}">
              <a14:compatExt xmlns:a14="http://schemas.microsoft.com/office/drawing/2010/main" spid="_x0000_s17510"/>
            </a:ext>
            <a:ext uri="{FF2B5EF4-FFF2-40B4-BE49-F238E27FC236}">
              <a16:creationId xmlns:a16="http://schemas.microsoft.com/office/drawing/2014/main" id="{00000000-0008-0000-0700-0000EC00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237" name="Check Box 103" hidden="1">
          <a:extLst>
            <a:ext uri="{63B3BB69-23CF-44E3-9099-C40C66FF867C}">
              <a14:compatExt xmlns:a14="http://schemas.microsoft.com/office/drawing/2010/main" spid="_x0000_s17511"/>
            </a:ext>
            <a:ext uri="{FF2B5EF4-FFF2-40B4-BE49-F238E27FC236}">
              <a16:creationId xmlns:a16="http://schemas.microsoft.com/office/drawing/2014/main" id="{00000000-0008-0000-0700-0000ED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238" name="Check Box 104" hidden="1">
          <a:extLst>
            <a:ext uri="{63B3BB69-23CF-44E3-9099-C40C66FF867C}">
              <a14:compatExt xmlns:a14="http://schemas.microsoft.com/office/drawing/2010/main" spid="_x0000_s17512"/>
            </a:ext>
            <a:ext uri="{FF2B5EF4-FFF2-40B4-BE49-F238E27FC236}">
              <a16:creationId xmlns:a16="http://schemas.microsoft.com/office/drawing/2014/main" id="{00000000-0008-0000-0700-0000EE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239" name="Check Box 105" hidden="1">
          <a:extLst>
            <a:ext uri="{63B3BB69-23CF-44E3-9099-C40C66FF867C}">
              <a14:compatExt xmlns:a14="http://schemas.microsoft.com/office/drawing/2010/main" spid="_x0000_s17513"/>
            </a:ext>
            <a:ext uri="{FF2B5EF4-FFF2-40B4-BE49-F238E27FC236}">
              <a16:creationId xmlns:a16="http://schemas.microsoft.com/office/drawing/2014/main" id="{00000000-0008-0000-0700-0000EF00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240"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700-0000F000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241"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700-0000F1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0"/>
    <xdr:sp macro="" textlink="">
      <xdr:nvSpPr>
        <xdr:cNvPr id="242"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700-0000F2000000}"/>
            </a:ext>
          </a:extLst>
        </xdr:cNvPr>
        <xdr:cNvSpPr/>
      </xdr:nvSpPr>
      <xdr:spPr bwMode="auto">
        <a:xfrm>
          <a:off x="8359140" y="11734800"/>
          <a:ext cx="27051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89"/>
    <xdr:sp macro="" textlink="">
      <xdr:nvSpPr>
        <xdr:cNvPr id="243"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700-0000F3000000}"/>
            </a:ext>
          </a:extLst>
        </xdr:cNvPr>
        <xdr:cNvSpPr/>
      </xdr:nvSpPr>
      <xdr:spPr bwMode="auto">
        <a:xfrm>
          <a:off x="8359140" y="11734800"/>
          <a:ext cx="25527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244"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700-0000F400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45"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700-0000F5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46"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700-0000F6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47"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700-0000F7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48"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700-0000F8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249"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700-0000F9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250"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700-0000FA00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251"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700-0000FB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252"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700-0000FC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253"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700-0000FD00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254"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700-0000FE00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55"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700-0000FF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5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700-000000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5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01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58"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700-000002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59"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03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60"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700-000004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1"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05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06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63"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700-000007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08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09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6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700-00000A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0B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0C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269" name="Check Box 122" hidden="1">
          <a:extLst>
            <a:ext uri="{63B3BB69-23CF-44E3-9099-C40C66FF867C}">
              <a14:compatExt xmlns:a14="http://schemas.microsoft.com/office/drawing/2010/main" spid="_x0000_s17530"/>
            </a:ext>
            <a:ext uri="{FF2B5EF4-FFF2-40B4-BE49-F238E27FC236}">
              <a16:creationId xmlns:a16="http://schemas.microsoft.com/office/drawing/2014/main" id="{00000000-0008-0000-0700-00000D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270" name="Check Box 123" hidden="1">
          <a:extLst>
            <a:ext uri="{63B3BB69-23CF-44E3-9099-C40C66FF867C}">
              <a14:compatExt xmlns:a14="http://schemas.microsoft.com/office/drawing/2010/main" spid="_x0000_s17531"/>
            </a:ext>
            <a:ext uri="{FF2B5EF4-FFF2-40B4-BE49-F238E27FC236}">
              <a16:creationId xmlns:a16="http://schemas.microsoft.com/office/drawing/2014/main" id="{00000000-0008-0000-0700-00000E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271" name="Check Box 124" hidden="1">
          <a:extLst>
            <a:ext uri="{63B3BB69-23CF-44E3-9099-C40C66FF867C}">
              <a14:compatExt xmlns:a14="http://schemas.microsoft.com/office/drawing/2010/main" spid="_x0000_s17532"/>
            </a:ext>
            <a:ext uri="{FF2B5EF4-FFF2-40B4-BE49-F238E27FC236}">
              <a16:creationId xmlns:a16="http://schemas.microsoft.com/office/drawing/2014/main" id="{00000000-0008-0000-0700-00000F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49"/>
    <xdr:sp macro="" textlink="">
      <xdr:nvSpPr>
        <xdr:cNvPr id="272" name="Check Box 125" hidden="1">
          <a:extLst>
            <a:ext uri="{63B3BB69-23CF-44E3-9099-C40C66FF867C}">
              <a14:compatExt xmlns:a14="http://schemas.microsoft.com/office/drawing/2010/main" spid="_x0000_s17533"/>
            </a:ext>
            <a:ext uri="{FF2B5EF4-FFF2-40B4-BE49-F238E27FC236}">
              <a16:creationId xmlns:a16="http://schemas.microsoft.com/office/drawing/2014/main" id="{00000000-0008-0000-0700-000010010000}"/>
            </a:ext>
          </a:extLst>
        </xdr:cNvPr>
        <xdr:cNvSpPr/>
      </xdr:nvSpPr>
      <xdr:spPr bwMode="auto">
        <a:xfrm>
          <a:off x="8359140" y="11734800"/>
          <a:ext cx="25527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273" name="Check Box 126" hidden="1">
          <a:extLst>
            <a:ext uri="{63B3BB69-23CF-44E3-9099-C40C66FF867C}">
              <a14:compatExt xmlns:a14="http://schemas.microsoft.com/office/drawing/2010/main" spid="_x0000_s17534"/>
            </a:ext>
            <a:ext uri="{FF2B5EF4-FFF2-40B4-BE49-F238E27FC236}">
              <a16:creationId xmlns:a16="http://schemas.microsoft.com/office/drawing/2014/main" id="{00000000-0008-0000-0700-00001101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274" name="Check Box 127" hidden="1">
          <a:extLst>
            <a:ext uri="{63B3BB69-23CF-44E3-9099-C40C66FF867C}">
              <a14:compatExt xmlns:a14="http://schemas.microsoft.com/office/drawing/2010/main" spid="_x0000_s17535"/>
            </a:ext>
            <a:ext uri="{FF2B5EF4-FFF2-40B4-BE49-F238E27FC236}">
              <a16:creationId xmlns:a16="http://schemas.microsoft.com/office/drawing/2014/main" id="{00000000-0008-0000-0700-00001201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75" name="Check Box 128" hidden="1">
          <a:extLst>
            <a:ext uri="{63B3BB69-23CF-44E3-9099-C40C66FF867C}">
              <a14:compatExt xmlns:a14="http://schemas.microsoft.com/office/drawing/2010/main" spid="_x0000_s17536"/>
            </a:ext>
            <a:ext uri="{FF2B5EF4-FFF2-40B4-BE49-F238E27FC236}">
              <a16:creationId xmlns:a16="http://schemas.microsoft.com/office/drawing/2014/main" id="{00000000-0008-0000-0700-000013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76" name="Check Box 129" hidden="1">
          <a:extLst>
            <a:ext uri="{63B3BB69-23CF-44E3-9099-C40C66FF867C}">
              <a14:compatExt xmlns:a14="http://schemas.microsoft.com/office/drawing/2010/main" spid="_x0000_s17537"/>
            </a:ext>
            <a:ext uri="{FF2B5EF4-FFF2-40B4-BE49-F238E27FC236}">
              <a16:creationId xmlns:a16="http://schemas.microsoft.com/office/drawing/2014/main" id="{00000000-0008-0000-0700-000014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77" name="Check Box 130" hidden="1">
          <a:extLst>
            <a:ext uri="{63B3BB69-23CF-44E3-9099-C40C66FF867C}">
              <a14:compatExt xmlns:a14="http://schemas.microsoft.com/office/drawing/2010/main" spid="_x0000_s17538"/>
            </a:ext>
            <a:ext uri="{FF2B5EF4-FFF2-40B4-BE49-F238E27FC236}">
              <a16:creationId xmlns:a16="http://schemas.microsoft.com/office/drawing/2014/main" id="{00000000-0008-0000-0700-000015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278" name="Check Box 132" hidden="1">
          <a:extLst>
            <a:ext uri="{63B3BB69-23CF-44E3-9099-C40C66FF867C}">
              <a14:compatExt xmlns:a14="http://schemas.microsoft.com/office/drawing/2010/main" spid="_x0000_s17540"/>
            </a:ext>
            <a:ext uri="{FF2B5EF4-FFF2-40B4-BE49-F238E27FC236}">
              <a16:creationId xmlns:a16="http://schemas.microsoft.com/office/drawing/2014/main" id="{00000000-0008-0000-0700-000016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279" name="Check Box 133" hidden="1">
          <a:extLst>
            <a:ext uri="{63B3BB69-23CF-44E3-9099-C40C66FF867C}">
              <a14:compatExt xmlns:a14="http://schemas.microsoft.com/office/drawing/2010/main" spid="_x0000_s17541"/>
            </a:ext>
            <a:ext uri="{FF2B5EF4-FFF2-40B4-BE49-F238E27FC236}">
              <a16:creationId xmlns:a16="http://schemas.microsoft.com/office/drawing/2014/main" id="{00000000-0008-0000-0700-00001701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280" name="Check Box 134" hidden="1">
          <a:extLst>
            <a:ext uri="{63B3BB69-23CF-44E3-9099-C40C66FF867C}">
              <a14:compatExt xmlns:a14="http://schemas.microsoft.com/office/drawing/2010/main" spid="_x0000_s17542"/>
            </a:ext>
            <a:ext uri="{FF2B5EF4-FFF2-40B4-BE49-F238E27FC236}">
              <a16:creationId xmlns:a16="http://schemas.microsoft.com/office/drawing/2014/main" id="{00000000-0008-0000-0700-000018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281" name="Check Box 135" hidden="1">
          <a:extLst>
            <a:ext uri="{63B3BB69-23CF-44E3-9099-C40C66FF867C}">
              <a14:compatExt xmlns:a14="http://schemas.microsoft.com/office/drawing/2010/main" spid="_x0000_s17543"/>
            </a:ext>
            <a:ext uri="{FF2B5EF4-FFF2-40B4-BE49-F238E27FC236}">
              <a16:creationId xmlns:a16="http://schemas.microsoft.com/office/drawing/2014/main" id="{00000000-0008-0000-0700-000019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282" name="Check Box 136" hidden="1">
          <a:extLst>
            <a:ext uri="{63B3BB69-23CF-44E3-9099-C40C66FF867C}">
              <a14:compatExt xmlns:a14="http://schemas.microsoft.com/office/drawing/2010/main" spid="_x0000_s17544"/>
            </a:ext>
            <a:ext uri="{FF2B5EF4-FFF2-40B4-BE49-F238E27FC236}">
              <a16:creationId xmlns:a16="http://schemas.microsoft.com/office/drawing/2014/main" id="{00000000-0008-0000-0700-00001A01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283" name="Check Box 107" hidden="1">
          <a:extLst>
            <a:ext uri="{63B3BB69-23CF-44E3-9099-C40C66FF867C}">
              <a14:compatExt xmlns:a14="http://schemas.microsoft.com/office/drawing/2010/main" spid="_x0000_s17515"/>
            </a:ext>
            <a:ext uri="{FF2B5EF4-FFF2-40B4-BE49-F238E27FC236}">
              <a16:creationId xmlns:a16="http://schemas.microsoft.com/office/drawing/2014/main" id="{00000000-0008-0000-0700-00001B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284" name="Check Box 108" hidden="1">
          <a:extLst>
            <a:ext uri="{63B3BB69-23CF-44E3-9099-C40C66FF867C}">
              <a14:compatExt xmlns:a14="http://schemas.microsoft.com/office/drawing/2010/main" spid="_x0000_s17516"/>
            </a:ext>
            <a:ext uri="{FF2B5EF4-FFF2-40B4-BE49-F238E27FC236}">
              <a16:creationId xmlns:a16="http://schemas.microsoft.com/office/drawing/2014/main" id="{00000000-0008-0000-0700-00001C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285" name="Check Box 109" hidden="1">
          <a:extLst>
            <a:ext uri="{63B3BB69-23CF-44E3-9099-C40C66FF867C}">
              <a14:compatExt xmlns:a14="http://schemas.microsoft.com/office/drawing/2010/main" spid="_x0000_s17517"/>
            </a:ext>
            <a:ext uri="{FF2B5EF4-FFF2-40B4-BE49-F238E27FC236}">
              <a16:creationId xmlns:a16="http://schemas.microsoft.com/office/drawing/2014/main" id="{00000000-0008-0000-0700-00001D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51"/>
    <xdr:sp macro="" textlink="">
      <xdr:nvSpPr>
        <xdr:cNvPr id="286" name="Check Box 110" hidden="1">
          <a:extLst>
            <a:ext uri="{63B3BB69-23CF-44E3-9099-C40C66FF867C}">
              <a14:compatExt xmlns:a14="http://schemas.microsoft.com/office/drawing/2010/main" spid="_x0000_s17518"/>
            </a:ext>
            <a:ext uri="{FF2B5EF4-FFF2-40B4-BE49-F238E27FC236}">
              <a16:creationId xmlns:a16="http://schemas.microsoft.com/office/drawing/2014/main" id="{00000000-0008-0000-0700-00001E010000}"/>
            </a:ext>
          </a:extLst>
        </xdr:cNvPr>
        <xdr:cNvSpPr/>
      </xdr:nvSpPr>
      <xdr:spPr bwMode="auto">
        <a:xfrm>
          <a:off x="8359140" y="11734800"/>
          <a:ext cx="25527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287" name="Check Box 111" hidden="1">
          <a:extLst>
            <a:ext uri="{63B3BB69-23CF-44E3-9099-C40C66FF867C}">
              <a14:compatExt xmlns:a14="http://schemas.microsoft.com/office/drawing/2010/main" spid="_x0000_s17519"/>
            </a:ext>
            <a:ext uri="{FF2B5EF4-FFF2-40B4-BE49-F238E27FC236}">
              <a16:creationId xmlns:a16="http://schemas.microsoft.com/office/drawing/2014/main" id="{00000000-0008-0000-0700-00001F01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288" name="Check Box 112" hidden="1">
          <a:extLst>
            <a:ext uri="{63B3BB69-23CF-44E3-9099-C40C66FF867C}">
              <a14:compatExt xmlns:a14="http://schemas.microsoft.com/office/drawing/2010/main" spid="_x0000_s17520"/>
            </a:ext>
            <a:ext uri="{FF2B5EF4-FFF2-40B4-BE49-F238E27FC236}">
              <a16:creationId xmlns:a16="http://schemas.microsoft.com/office/drawing/2014/main" id="{00000000-0008-0000-0700-00002001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89" name="Check Box 113" hidden="1">
          <a:extLst>
            <a:ext uri="{63B3BB69-23CF-44E3-9099-C40C66FF867C}">
              <a14:compatExt xmlns:a14="http://schemas.microsoft.com/office/drawing/2010/main" spid="_x0000_s17521"/>
            </a:ext>
            <a:ext uri="{FF2B5EF4-FFF2-40B4-BE49-F238E27FC236}">
              <a16:creationId xmlns:a16="http://schemas.microsoft.com/office/drawing/2014/main" id="{00000000-0008-0000-0700-000021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90" name="Check Box 114" hidden="1">
          <a:extLst>
            <a:ext uri="{63B3BB69-23CF-44E3-9099-C40C66FF867C}">
              <a14:compatExt xmlns:a14="http://schemas.microsoft.com/office/drawing/2010/main" spid="_x0000_s17522"/>
            </a:ext>
            <a:ext uri="{FF2B5EF4-FFF2-40B4-BE49-F238E27FC236}">
              <a16:creationId xmlns:a16="http://schemas.microsoft.com/office/drawing/2014/main" id="{00000000-0008-0000-0700-000022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91" name="Check Box 115" hidden="1">
          <a:extLst>
            <a:ext uri="{63B3BB69-23CF-44E3-9099-C40C66FF867C}">
              <a14:compatExt xmlns:a14="http://schemas.microsoft.com/office/drawing/2010/main" spid="_x0000_s17523"/>
            </a:ext>
            <a:ext uri="{FF2B5EF4-FFF2-40B4-BE49-F238E27FC236}">
              <a16:creationId xmlns:a16="http://schemas.microsoft.com/office/drawing/2014/main" id="{00000000-0008-0000-0700-000023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292" name="Check Box 117" hidden="1">
          <a:extLst>
            <a:ext uri="{63B3BB69-23CF-44E3-9099-C40C66FF867C}">
              <a14:compatExt xmlns:a14="http://schemas.microsoft.com/office/drawing/2010/main" spid="_x0000_s17525"/>
            </a:ext>
            <a:ext uri="{FF2B5EF4-FFF2-40B4-BE49-F238E27FC236}">
              <a16:creationId xmlns:a16="http://schemas.microsoft.com/office/drawing/2014/main" id="{00000000-0008-0000-0700-000024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293" name="Check Box 118" hidden="1">
          <a:extLst>
            <a:ext uri="{63B3BB69-23CF-44E3-9099-C40C66FF867C}">
              <a14:compatExt xmlns:a14="http://schemas.microsoft.com/office/drawing/2010/main" spid="_x0000_s17526"/>
            </a:ext>
            <a:ext uri="{FF2B5EF4-FFF2-40B4-BE49-F238E27FC236}">
              <a16:creationId xmlns:a16="http://schemas.microsoft.com/office/drawing/2014/main" id="{00000000-0008-0000-0700-00002501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294" name="Check Box 119" hidden="1">
          <a:extLst>
            <a:ext uri="{63B3BB69-23CF-44E3-9099-C40C66FF867C}">
              <a14:compatExt xmlns:a14="http://schemas.microsoft.com/office/drawing/2010/main" spid="_x0000_s17527"/>
            </a:ext>
            <a:ext uri="{FF2B5EF4-FFF2-40B4-BE49-F238E27FC236}">
              <a16:creationId xmlns:a16="http://schemas.microsoft.com/office/drawing/2014/main" id="{00000000-0008-0000-0700-000026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295" name="Check Box 120" hidden="1">
          <a:extLst>
            <a:ext uri="{63B3BB69-23CF-44E3-9099-C40C66FF867C}">
              <a14:compatExt xmlns:a14="http://schemas.microsoft.com/office/drawing/2010/main" spid="_x0000_s17528"/>
            </a:ext>
            <a:ext uri="{FF2B5EF4-FFF2-40B4-BE49-F238E27FC236}">
              <a16:creationId xmlns:a16="http://schemas.microsoft.com/office/drawing/2014/main" id="{00000000-0008-0000-0700-000027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296" name="Check Box 121" hidden="1">
          <a:extLst>
            <a:ext uri="{63B3BB69-23CF-44E3-9099-C40C66FF867C}">
              <a14:compatExt xmlns:a14="http://schemas.microsoft.com/office/drawing/2010/main" spid="_x0000_s17529"/>
            </a:ext>
            <a:ext uri="{FF2B5EF4-FFF2-40B4-BE49-F238E27FC236}">
              <a16:creationId xmlns:a16="http://schemas.microsoft.com/office/drawing/2014/main" id="{00000000-0008-0000-0700-00002801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297" name="Check Box 91" hidden="1">
          <a:extLst>
            <a:ext uri="{63B3BB69-23CF-44E3-9099-C40C66FF867C}">
              <a14:compatExt xmlns:a14="http://schemas.microsoft.com/office/drawing/2010/main" spid="_x0000_s17499"/>
            </a:ext>
            <a:ext uri="{FF2B5EF4-FFF2-40B4-BE49-F238E27FC236}">
              <a16:creationId xmlns:a16="http://schemas.microsoft.com/office/drawing/2014/main" id="{00000000-0008-0000-0700-000029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298" name="Check Box 92" hidden="1">
          <a:extLst>
            <a:ext uri="{63B3BB69-23CF-44E3-9099-C40C66FF867C}">
              <a14:compatExt xmlns:a14="http://schemas.microsoft.com/office/drawing/2010/main" spid="_x0000_s17500"/>
            </a:ext>
            <a:ext uri="{FF2B5EF4-FFF2-40B4-BE49-F238E27FC236}">
              <a16:creationId xmlns:a16="http://schemas.microsoft.com/office/drawing/2014/main" id="{00000000-0008-0000-0700-00002A01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299" name="Check Box 93" hidden="1">
          <a:extLst>
            <a:ext uri="{63B3BB69-23CF-44E3-9099-C40C66FF867C}">
              <a14:compatExt xmlns:a14="http://schemas.microsoft.com/office/drawing/2010/main" spid="_x0000_s17501"/>
            </a:ext>
            <a:ext uri="{FF2B5EF4-FFF2-40B4-BE49-F238E27FC236}">
              <a16:creationId xmlns:a16="http://schemas.microsoft.com/office/drawing/2014/main" id="{00000000-0008-0000-0700-00002B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90"/>
    <xdr:sp macro="" textlink="">
      <xdr:nvSpPr>
        <xdr:cNvPr id="300" name="Check Box 94" hidden="1">
          <a:extLst>
            <a:ext uri="{63B3BB69-23CF-44E3-9099-C40C66FF867C}">
              <a14:compatExt xmlns:a14="http://schemas.microsoft.com/office/drawing/2010/main" spid="_x0000_s17502"/>
            </a:ext>
            <a:ext uri="{FF2B5EF4-FFF2-40B4-BE49-F238E27FC236}">
              <a16:creationId xmlns:a16="http://schemas.microsoft.com/office/drawing/2014/main" id="{00000000-0008-0000-0700-00002C010000}"/>
            </a:ext>
          </a:extLst>
        </xdr:cNvPr>
        <xdr:cNvSpPr/>
      </xdr:nvSpPr>
      <xdr:spPr bwMode="auto">
        <a:xfrm>
          <a:off x="8359140" y="11734800"/>
          <a:ext cx="2552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301" name="Check Box 95" hidden="1">
          <a:extLst>
            <a:ext uri="{63B3BB69-23CF-44E3-9099-C40C66FF867C}">
              <a14:compatExt xmlns:a14="http://schemas.microsoft.com/office/drawing/2010/main" spid="_x0000_s17503"/>
            </a:ext>
            <a:ext uri="{FF2B5EF4-FFF2-40B4-BE49-F238E27FC236}">
              <a16:creationId xmlns:a16="http://schemas.microsoft.com/office/drawing/2014/main" id="{00000000-0008-0000-0700-00002D01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4"/>
    <xdr:sp macro="" textlink="">
      <xdr:nvSpPr>
        <xdr:cNvPr id="302" name="Check Box 96" hidden="1">
          <a:extLst>
            <a:ext uri="{63B3BB69-23CF-44E3-9099-C40C66FF867C}">
              <a14:compatExt xmlns:a14="http://schemas.microsoft.com/office/drawing/2010/main" spid="_x0000_s17504"/>
            </a:ext>
            <a:ext uri="{FF2B5EF4-FFF2-40B4-BE49-F238E27FC236}">
              <a16:creationId xmlns:a16="http://schemas.microsoft.com/office/drawing/2014/main" id="{00000000-0008-0000-0700-00002E010000}"/>
            </a:ext>
          </a:extLst>
        </xdr:cNvPr>
        <xdr:cNvSpPr/>
      </xdr:nvSpPr>
      <xdr:spPr bwMode="auto">
        <a:xfrm>
          <a:off x="8610600" y="11734800"/>
          <a:ext cx="247650" cy="2724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03" name="Check Box 97" hidden="1">
          <a:extLst>
            <a:ext uri="{63B3BB69-23CF-44E3-9099-C40C66FF867C}">
              <a14:compatExt xmlns:a14="http://schemas.microsoft.com/office/drawing/2010/main" spid="_x0000_s17505"/>
            </a:ext>
            <a:ext uri="{FF2B5EF4-FFF2-40B4-BE49-F238E27FC236}">
              <a16:creationId xmlns:a16="http://schemas.microsoft.com/office/drawing/2014/main" id="{00000000-0008-0000-0700-00002F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04" name="Check Box 98" hidden="1">
          <a:extLst>
            <a:ext uri="{63B3BB69-23CF-44E3-9099-C40C66FF867C}">
              <a14:compatExt xmlns:a14="http://schemas.microsoft.com/office/drawing/2010/main" spid="_x0000_s17506"/>
            </a:ext>
            <a:ext uri="{FF2B5EF4-FFF2-40B4-BE49-F238E27FC236}">
              <a16:creationId xmlns:a16="http://schemas.microsoft.com/office/drawing/2014/main" id="{00000000-0008-0000-0700-000030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05" name="Check Box 99" hidden="1">
          <a:extLst>
            <a:ext uri="{63B3BB69-23CF-44E3-9099-C40C66FF867C}">
              <a14:compatExt xmlns:a14="http://schemas.microsoft.com/office/drawing/2010/main" spid="_x0000_s17507"/>
            </a:ext>
            <a:ext uri="{FF2B5EF4-FFF2-40B4-BE49-F238E27FC236}">
              <a16:creationId xmlns:a16="http://schemas.microsoft.com/office/drawing/2014/main" id="{00000000-0008-0000-0700-000031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306" name="Check Box 101" hidden="1">
          <a:extLst>
            <a:ext uri="{63B3BB69-23CF-44E3-9099-C40C66FF867C}">
              <a14:compatExt xmlns:a14="http://schemas.microsoft.com/office/drawing/2010/main" spid="_x0000_s17509"/>
            </a:ext>
            <a:ext uri="{FF2B5EF4-FFF2-40B4-BE49-F238E27FC236}">
              <a16:creationId xmlns:a16="http://schemas.microsoft.com/office/drawing/2014/main" id="{00000000-0008-0000-0700-000032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07" name="Check Box 102" hidden="1">
          <a:extLst>
            <a:ext uri="{63B3BB69-23CF-44E3-9099-C40C66FF867C}">
              <a14:compatExt xmlns:a14="http://schemas.microsoft.com/office/drawing/2010/main" spid="_x0000_s17510"/>
            </a:ext>
            <a:ext uri="{FF2B5EF4-FFF2-40B4-BE49-F238E27FC236}">
              <a16:creationId xmlns:a16="http://schemas.microsoft.com/office/drawing/2014/main" id="{00000000-0008-0000-0700-000033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308" name="Check Box 103" hidden="1">
          <a:extLst>
            <a:ext uri="{63B3BB69-23CF-44E3-9099-C40C66FF867C}">
              <a14:compatExt xmlns:a14="http://schemas.microsoft.com/office/drawing/2010/main" spid="_x0000_s17511"/>
            </a:ext>
            <a:ext uri="{FF2B5EF4-FFF2-40B4-BE49-F238E27FC236}">
              <a16:creationId xmlns:a16="http://schemas.microsoft.com/office/drawing/2014/main" id="{00000000-0008-0000-0700-000034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309" name="Check Box 104" hidden="1">
          <a:extLst>
            <a:ext uri="{63B3BB69-23CF-44E3-9099-C40C66FF867C}">
              <a14:compatExt xmlns:a14="http://schemas.microsoft.com/office/drawing/2010/main" spid="_x0000_s17512"/>
            </a:ext>
            <a:ext uri="{FF2B5EF4-FFF2-40B4-BE49-F238E27FC236}">
              <a16:creationId xmlns:a16="http://schemas.microsoft.com/office/drawing/2014/main" id="{00000000-0008-0000-0700-000035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10" name="Check Box 105" hidden="1">
          <a:extLst>
            <a:ext uri="{63B3BB69-23CF-44E3-9099-C40C66FF867C}">
              <a14:compatExt xmlns:a14="http://schemas.microsoft.com/office/drawing/2010/main" spid="_x0000_s17513"/>
            </a:ext>
            <a:ext uri="{FF2B5EF4-FFF2-40B4-BE49-F238E27FC236}">
              <a16:creationId xmlns:a16="http://schemas.microsoft.com/office/drawing/2014/main" id="{00000000-0008-0000-0700-000036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311"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700-00003701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312"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700-000038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0"/>
    <xdr:sp macro="" textlink="">
      <xdr:nvSpPr>
        <xdr:cNvPr id="313"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700-000039010000}"/>
            </a:ext>
          </a:extLst>
        </xdr:cNvPr>
        <xdr:cNvSpPr/>
      </xdr:nvSpPr>
      <xdr:spPr bwMode="auto">
        <a:xfrm>
          <a:off x="8359140" y="11734800"/>
          <a:ext cx="27051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89"/>
    <xdr:sp macro="" textlink="">
      <xdr:nvSpPr>
        <xdr:cNvPr id="314"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700-00003A010000}"/>
            </a:ext>
          </a:extLst>
        </xdr:cNvPr>
        <xdr:cNvSpPr/>
      </xdr:nvSpPr>
      <xdr:spPr bwMode="auto">
        <a:xfrm>
          <a:off x="8359140" y="11734800"/>
          <a:ext cx="25527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315"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700-00003B01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16"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700-00003C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17"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700-00003D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18"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700-00003E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19"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700-00003F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320"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700-000040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321"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700-000041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322"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700-000042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323"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700-000043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24"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700-000044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325"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700-00004501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26"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700-000046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27"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700-000047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2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48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2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700-000049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4A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31"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700-00004B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4C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3"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4D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34"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700-00004E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4F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6"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50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37"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700-000051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52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9"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53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40" name="Check Box 137" hidden="1">
          <a:extLst>
            <a:ext uri="{63B3BB69-23CF-44E3-9099-C40C66FF867C}">
              <a14:compatExt xmlns:a14="http://schemas.microsoft.com/office/drawing/2010/main" spid="_x0000_s17545"/>
            </a:ext>
            <a:ext uri="{FF2B5EF4-FFF2-40B4-BE49-F238E27FC236}">
              <a16:creationId xmlns:a16="http://schemas.microsoft.com/office/drawing/2014/main" id="{00000000-0008-0000-0700-000054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41" name="Check Box 138" hidden="1">
          <a:extLst>
            <a:ext uri="{63B3BB69-23CF-44E3-9099-C40C66FF867C}">
              <a14:compatExt xmlns:a14="http://schemas.microsoft.com/office/drawing/2010/main" spid="_x0000_s17546"/>
            </a:ext>
            <a:ext uri="{FF2B5EF4-FFF2-40B4-BE49-F238E27FC236}">
              <a16:creationId xmlns:a16="http://schemas.microsoft.com/office/drawing/2014/main" id="{00000000-0008-0000-0700-000055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42" name="Check Box 139" hidden="1">
          <a:extLst>
            <a:ext uri="{63B3BB69-23CF-44E3-9099-C40C66FF867C}">
              <a14:compatExt xmlns:a14="http://schemas.microsoft.com/office/drawing/2010/main" spid="_x0000_s17547"/>
            </a:ext>
            <a:ext uri="{FF2B5EF4-FFF2-40B4-BE49-F238E27FC236}">
              <a16:creationId xmlns:a16="http://schemas.microsoft.com/office/drawing/2014/main" id="{00000000-0008-0000-0700-000056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51"/>
    <xdr:sp macro="" textlink="">
      <xdr:nvSpPr>
        <xdr:cNvPr id="343" name="Check Box 140" hidden="1">
          <a:extLst>
            <a:ext uri="{63B3BB69-23CF-44E3-9099-C40C66FF867C}">
              <a14:compatExt xmlns:a14="http://schemas.microsoft.com/office/drawing/2010/main" spid="_x0000_s17548"/>
            </a:ext>
            <a:ext uri="{FF2B5EF4-FFF2-40B4-BE49-F238E27FC236}">
              <a16:creationId xmlns:a16="http://schemas.microsoft.com/office/drawing/2014/main" id="{00000000-0008-0000-0700-000057010000}"/>
            </a:ext>
          </a:extLst>
        </xdr:cNvPr>
        <xdr:cNvSpPr/>
      </xdr:nvSpPr>
      <xdr:spPr bwMode="auto">
        <a:xfrm>
          <a:off x="8359140" y="11734800"/>
          <a:ext cx="25527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0"/>
    <xdr:sp macro="" textlink="">
      <xdr:nvSpPr>
        <xdr:cNvPr id="344" name="Check Box 141" hidden="1">
          <a:extLst>
            <a:ext uri="{63B3BB69-23CF-44E3-9099-C40C66FF867C}">
              <a14:compatExt xmlns:a14="http://schemas.microsoft.com/office/drawing/2010/main" spid="_x0000_s17549"/>
            </a:ext>
            <a:ext uri="{FF2B5EF4-FFF2-40B4-BE49-F238E27FC236}">
              <a16:creationId xmlns:a16="http://schemas.microsoft.com/office/drawing/2014/main" id="{00000000-0008-0000-0700-000058010000}"/>
            </a:ext>
          </a:extLst>
        </xdr:cNvPr>
        <xdr:cNvSpPr/>
      </xdr:nvSpPr>
      <xdr:spPr bwMode="auto">
        <a:xfrm>
          <a:off x="8580120" y="11734800"/>
          <a:ext cx="33909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345" name="Check Box 142" hidden="1">
          <a:extLst>
            <a:ext uri="{63B3BB69-23CF-44E3-9099-C40C66FF867C}">
              <a14:compatExt xmlns:a14="http://schemas.microsoft.com/office/drawing/2010/main" spid="_x0000_s17550"/>
            </a:ext>
            <a:ext uri="{FF2B5EF4-FFF2-40B4-BE49-F238E27FC236}">
              <a16:creationId xmlns:a16="http://schemas.microsoft.com/office/drawing/2014/main" id="{00000000-0008-0000-0700-00005901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46" name="Check Box 143" hidden="1">
          <a:extLst>
            <a:ext uri="{63B3BB69-23CF-44E3-9099-C40C66FF867C}">
              <a14:compatExt xmlns:a14="http://schemas.microsoft.com/office/drawing/2010/main" spid="_x0000_s17551"/>
            </a:ext>
            <a:ext uri="{FF2B5EF4-FFF2-40B4-BE49-F238E27FC236}">
              <a16:creationId xmlns:a16="http://schemas.microsoft.com/office/drawing/2014/main" id="{00000000-0008-0000-0700-00005A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47" name="Check Box 144" hidden="1">
          <a:extLst>
            <a:ext uri="{63B3BB69-23CF-44E3-9099-C40C66FF867C}">
              <a14:compatExt xmlns:a14="http://schemas.microsoft.com/office/drawing/2010/main" spid="_x0000_s17552"/>
            </a:ext>
            <a:ext uri="{FF2B5EF4-FFF2-40B4-BE49-F238E27FC236}">
              <a16:creationId xmlns:a16="http://schemas.microsoft.com/office/drawing/2014/main" id="{00000000-0008-0000-0700-00005B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48" name="Check Box 145" hidden="1">
          <a:extLst>
            <a:ext uri="{63B3BB69-23CF-44E3-9099-C40C66FF867C}">
              <a14:compatExt xmlns:a14="http://schemas.microsoft.com/office/drawing/2010/main" spid="_x0000_s17553"/>
            </a:ext>
            <a:ext uri="{FF2B5EF4-FFF2-40B4-BE49-F238E27FC236}">
              <a16:creationId xmlns:a16="http://schemas.microsoft.com/office/drawing/2014/main" id="{00000000-0008-0000-0700-00005C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349" name="Check Box 147" hidden="1">
          <a:extLst>
            <a:ext uri="{63B3BB69-23CF-44E3-9099-C40C66FF867C}">
              <a14:compatExt xmlns:a14="http://schemas.microsoft.com/office/drawing/2010/main" spid="_x0000_s17555"/>
            </a:ext>
            <a:ext uri="{FF2B5EF4-FFF2-40B4-BE49-F238E27FC236}">
              <a16:creationId xmlns:a16="http://schemas.microsoft.com/office/drawing/2014/main" id="{00000000-0008-0000-0700-00005D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350" name="Check Box 148" hidden="1">
          <a:extLst>
            <a:ext uri="{63B3BB69-23CF-44E3-9099-C40C66FF867C}">
              <a14:compatExt xmlns:a14="http://schemas.microsoft.com/office/drawing/2010/main" spid="_x0000_s17556"/>
            </a:ext>
            <a:ext uri="{FF2B5EF4-FFF2-40B4-BE49-F238E27FC236}">
              <a16:creationId xmlns:a16="http://schemas.microsoft.com/office/drawing/2014/main" id="{00000000-0008-0000-0700-00005E01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351" name="Check Box 149" hidden="1">
          <a:extLst>
            <a:ext uri="{63B3BB69-23CF-44E3-9099-C40C66FF867C}">
              <a14:compatExt xmlns:a14="http://schemas.microsoft.com/office/drawing/2010/main" spid="_x0000_s17557"/>
            </a:ext>
            <a:ext uri="{FF2B5EF4-FFF2-40B4-BE49-F238E27FC236}">
              <a16:creationId xmlns:a16="http://schemas.microsoft.com/office/drawing/2014/main" id="{00000000-0008-0000-0700-00005F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352" name="Check Box 150" hidden="1">
          <a:extLst>
            <a:ext uri="{63B3BB69-23CF-44E3-9099-C40C66FF867C}">
              <a14:compatExt xmlns:a14="http://schemas.microsoft.com/office/drawing/2010/main" spid="_x0000_s17558"/>
            </a:ext>
            <a:ext uri="{FF2B5EF4-FFF2-40B4-BE49-F238E27FC236}">
              <a16:creationId xmlns:a16="http://schemas.microsoft.com/office/drawing/2014/main" id="{00000000-0008-0000-0700-000060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353" name="Check Box 151" hidden="1">
          <a:extLst>
            <a:ext uri="{63B3BB69-23CF-44E3-9099-C40C66FF867C}">
              <a14:compatExt xmlns:a14="http://schemas.microsoft.com/office/drawing/2010/main" spid="_x0000_s17559"/>
            </a:ext>
            <a:ext uri="{FF2B5EF4-FFF2-40B4-BE49-F238E27FC236}">
              <a16:creationId xmlns:a16="http://schemas.microsoft.com/office/drawing/2014/main" id="{00000000-0008-0000-0700-00006101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354" name="Check Box 122" hidden="1">
          <a:extLst>
            <a:ext uri="{63B3BB69-23CF-44E3-9099-C40C66FF867C}">
              <a14:compatExt xmlns:a14="http://schemas.microsoft.com/office/drawing/2010/main" spid="_x0000_s17530"/>
            </a:ext>
            <a:ext uri="{FF2B5EF4-FFF2-40B4-BE49-F238E27FC236}">
              <a16:creationId xmlns:a16="http://schemas.microsoft.com/office/drawing/2014/main" id="{00000000-0008-0000-0700-000062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55" name="Check Box 123" hidden="1">
          <a:extLst>
            <a:ext uri="{63B3BB69-23CF-44E3-9099-C40C66FF867C}">
              <a14:compatExt xmlns:a14="http://schemas.microsoft.com/office/drawing/2010/main" spid="_x0000_s17531"/>
            </a:ext>
            <a:ext uri="{FF2B5EF4-FFF2-40B4-BE49-F238E27FC236}">
              <a16:creationId xmlns:a16="http://schemas.microsoft.com/office/drawing/2014/main" id="{00000000-0008-0000-0700-000063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56" name="Check Box 124" hidden="1">
          <a:extLst>
            <a:ext uri="{63B3BB69-23CF-44E3-9099-C40C66FF867C}">
              <a14:compatExt xmlns:a14="http://schemas.microsoft.com/office/drawing/2010/main" spid="_x0000_s17532"/>
            </a:ext>
            <a:ext uri="{FF2B5EF4-FFF2-40B4-BE49-F238E27FC236}">
              <a16:creationId xmlns:a16="http://schemas.microsoft.com/office/drawing/2014/main" id="{00000000-0008-0000-0700-000064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49"/>
    <xdr:sp macro="" textlink="">
      <xdr:nvSpPr>
        <xdr:cNvPr id="357" name="Check Box 125" hidden="1">
          <a:extLst>
            <a:ext uri="{63B3BB69-23CF-44E3-9099-C40C66FF867C}">
              <a14:compatExt xmlns:a14="http://schemas.microsoft.com/office/drawing/2010/main" spid="_x0000_s17533"/>
            </a:ext>
            <a:ext uri="{FF2B5EF4-FFF2-40B4-BE49-F238E27FC236}">
              <a16:creationId xmlns:a16="http://schemas.microsoft.com/office/drawing/2014/main" id="{00000000-0008-0000-0700-000065010000}"/>
            </a:ext>
          </a:extLst>
        </xdr:cNvPr>
        <xdr:cNvSpPr/>
      </xdr:nvSpPr>
      <xdr:spPr bwMode="auto">
        <a:xfrm>
          <a:off x="8359140" y="11734800"/>
          <a:ext cx="25527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358" name="Check Box 126" hidden="1">
          <a:extLst>
            <a:ext uri="{63B3BB69-23CF-44E3-9099-C40C66FF867C}">
              <a14:compatExt xmlns:a14="http://schemas.microsoft.com/office/drawing/2010/main" spid="_x0000_s17534"/>
            </a:ext>
            <a:ext uri="{FF2B5EF4-FFF2-40B4-BE49-F238E27FC236}">
              <a16:creationId xmlns:a16="http://schemas.microsoft.com/office/drawing/2014/main" id="{00000000-0008-0000-0700-00006601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359" name="Check Box 127" hidden="1">
          <a:extLst>
            <a:ext uri="{63B3BB69-23CF-44E3-9099-C40C66FF867C}">
              <a14:compatExt xmlns:a14="http://schemas.microsoft.com/office/drawing/2010/main" spid="_x0000_s17535"/>
            </a:ext>
            <a:ext uri="{FF2B5EF4-FFF2-40B4-BE49-F238E27FC236}">
              <a16:creationId xmlns:a16="http://schemas.microsoft.com/office/drawing/2014/main" id="{00000000-0008-0000-0700-00006701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60" name="Check Box 128" hidden="1">
          <a:extLst>
            <a:ext uri="{63B3BB69-23CF-44E3-9099-C40C66FF867C}">
              <a14:compatExt xmlns:a14="http://schemas.microsoft.com/office/drawing/2010/main" spid="_x0000_s17536"/>
            </a:ext>
            <a:ext uri="{FF2B5EF4-FFF2-40B4-BE49-F238E27FC236}">
              <a16:creationId xmlns:a16="http://schemas.microsoft.com/office/drawing/2014/main" id="{00000000-0008-0000-0700-000068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61" name="Check Box 129" hidden="1">
          <a:extLst>
            <a:ext uri="{63B3BB69-23CF-44E3-9099-C40C66FF867C}">
              <a14:compatExt xmlns:a14="http://schemas.microsoft.com/office/drawing/2010/main" spid="_x0000_s17537"/>
            </a:ext>
            <a:ext uri="{FF2B5EF4-FFF2-40B4-BE49-F238E27FC236}">
              <a16:creationId xmlns:a16="http://schemas.microsoft.com/office/drawing/2014/main" id="{00000000-0008-0000-0700-000069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62" name="Check Box 130" hidden="1">
          <a:extLst>
            <a:ext uri="{63B3BB69-23CF-44E3-9099-C40C66FF867C}">
              <a14:compatExt xmlns:a14="http://schemas.microsoft.com/office/drawing/2010/main" spid="_x0000_s17538"/>
            </a:ext>
            <a:ext uri="{FF2B5EF4-FFF2-40B4-BE49-F238E27FC236}">
              <a16:creationId xmlns:a16="http://schemas.microsoft.com/office/drawing/2014/main" id="{00000000-0008-0000-0700-00006A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363" name="Check Box 132" hidden="1">
          <a:extLst>
            <a:ext uri="{63B3BB69-23CF-44E3-9099-C40C66FF867C}">
              <a14:compatExt xmlns:a14="http://schemas.microsoft.com/office/drawing/2010/main" spid="_x0000_s17540"/>
            </a:ext>
            <a:ext uri="{FF2B5EF4-FFF2-40B4-BE49-F238E27FC236}">
              <a16:creationId xmlns:a16="http://schemas.microsoft.com/office/drawing/2014/main" id="{00000000-0008-0000-0700-00006B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364" name="Check Box 133" hidden="1">
          <a:extLst>
            <a:ext uri="{63B3BB69-23CF-44E3-9099-C40C66FF867C}">
              <a14:compatExt xmlns:a14="http://schemas.microsoft.com/office/drawing/2010/main" spid="_x0000_s17541"/>
            </a:ext>
            <a:ext uri="{FF2B5EF4-FFF2-40B4-BE49-F238E27FC236}">
              <a16:creationId xmlns:a16="http://schemas.microsoft.com/office/drawing/2014/main" id="{00000000-0008-0000-0700-00006C01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365" name="Check Box 134" hidden="1">
          <a:extLst>
            <a:ext uri="{63B3BB69-23CF-44E3-9099-C40C66FF867C}">
              <a14:compatExt xmlns:a14="http://schemas.microsoft.com/office/drawing/2010/main" spid="_x0000_s17542"/>
            </a:ext>
            <a:ext uri="{FF2B5EF4-FFF2-40B4-BE49-F238E27FC236}">
              <a16:creationId xmlns:a16="http://schemas.microsoft.com/office/drawing/2014/main" id="{00000000-0008-0000-0700-00006D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366" name="Check Box 135" hidden="1">
          <a:extLst>
            <a:ext uri="{63B3BB69-23CF-44E3-9099-C40C66FF867C}">
              <a14:compatExt xmlns:a14="http://schemas.microsoft.com/office/drawing/2010/main" spid="_x0000_s17543"/>
            </a:ext>
            <a:ext uri="{FF2B5EF4-FFF2-40B4-BE49-F238E27FC236}">
              <a16:creationId xmlns:a16="http://schemas.microsoft.com/office/drawing/2014/main" id="{00000000-0008-0000-0700-00006E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367" name="Check Box 136" hidden="1">
          <a:extLst>
            <a:ext uri="{63B3BB69-23CF-44E3-9099-C40C66FF867C}">
              <a14:compatExt xmlns:a14="http://schemas.microsoft.com/office/drawing/2010/main" spid="_x0000_s17544"/>
            </a:ext>
            <a:ext uri="{FF2B5EF4-FFF2-40B4-BE49-F238E27FC236}">
              <a16:creationId xmlns:a16="http://schemas.microsoft.com/office/drawing/2014/main" id="{00000000-0008-0000-0700-00006F01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68" name="Check Box 107" hidden="1">
          <a:extLst>
            <a:ext uri="{63B3BB69-23CF-44E3-9099-C40C66FF867C}">
              <a14:compatExt xmlns:a14="http://schemas.microsoft.com/office/drawing/2010/main" spid="_x0000_s17515"/>
            </a:ext>
            <a:ext uri="{FF2B5EF4-FFF2-40B4-BE49-F238E27FC236}">
              <a16:creationId xmlns:a16="http://schemas.microsoft.com/office/drawing/2014/main" id="{00000000-0008-0000-0700-000070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369" name="Check Box 108" hidden="1">
          <a:extLst>
            <a:ext uri="{63B3BB69-23CF-44E3-9099-C40C66FF867C}">
              <a14:compatExt xmlns:a14="http://schemas.microsoft.com/office/drawing/2010/main" spid="_x0000_s17516"/>
            </a:ext>
            <a:ext uri="{FF2B5EF4-FFF2-40B4-BE49-F238E27FC236}">
              <a16:creationId xmlns:a16="http://schemas.microsoft.com/office/drawing/2014/main" id="{00000000-0008-0000-0700-000071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70" name="Check Box 109" hidden="1">
          <a:extLst>
            <a:ext uri="{63B3BB69-23CF-44E3-9099-C40C66FF867C}">
              <a14:compatExt xmlns:a14="http://schemas.microsoft.com/office/drawing/2010/main" spid="_x0000_s17517"/>
            </a:ext>
            <a:ext uri="{FF2B5EF4-FFF2-40B4-BE49-F238E27FC236}">
              <a16:creationId xmlns:a16="http://schemas.microsoft.com/office/drawing/2014/main" id="{00000000-0008-0000-0700-000072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51"/>
    <xdr:sp macro="" textlink="">
      <xdr:nvSpPr>
        <xdr:cNvPr id="371" name="Check Box 110" hidden="1">
          <a:extLst>
            <a:ext uri="{63B3BB69-23CF-44E3-9099-C40C66FF867C}">
              <a14:compatExt xmlns:a14="http://schemas.microsoft.com/office/drawing/2010/main" spid="_x0000_s17518"/>
            </a:ext>
            <a:ext uri="{FF2B5EF4-FFF2-40B4-BE49-F238E27FC236}">
              <a16:creationId xmlns:a16="http://schemas.microsoft.com/office/drawing/2014/main" id="{00000000-0008-0000-0700-000073010000}"/>
            </a:ext>
          </a:extLst>
        </xdr:cNvPr>
        <xdr:cNvSpPr/>
      </xdr:nvSpPr>
      <xdr:spPr bwMode="auto">
        <a:xfrm>
          <a:off x="8359140" y="11734800"/>
          <a:ext cx="25527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372" name="Check Box 111" hidden="1">
          <a:extLst>
            <a:ext uri="{63B3BB69-23CF-44E3-9099-C40C66FF867C}">
              <a14:compatExt xmlns:a14="http://schemas.microsoft.com/office/drawing/2010/main" spid="_x0000_s17519"/>
            </a:ext>
            <a:ext uri="{FF2B5EF4-FFF2-40B4-BE49-F238E27FC236}">
              <a16:creationId xmlns:a16="http://schemas.microsoft.com/office/drawing/2014/main" id="{00000000-0008-0000-0700-00007401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373" name="Check Box 112" hidden="1">
          <a:extLst>
            <a:ext uri="{63B3BB69-23CF-44E3-9099-C40C66FF867C}">
              <a14:compatExt xmlns:a14="http://schemas.microsoft.com/office/drawing/2010/main" spid="_x0000_s17520"/>
            </a:ext>
            <a:ext uri="{FF2B5EF4-FFF2-40B4-BE49-F238E27FC236}">
              <a16:creationId xmlns:a16="http://schemas.microsoft.com/office/drawing/2014/main" id="{00000000-0008-0000-0700-00007501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74" name="Check Box 113" hidden="1">
          <a:extLst>
            <a:ext uri="{63B3BB69-23CF-44E3-9099-C40C66FF867C}">
              <a14:compatExt xmlns:a14="http://schemas.microsoft.com/office/drawing/2010/main" spid="_x0000_s17521"/>
            </a:ext>
            <a:ext uri="{FF2B5EF4-FFF2-40B4-BE49-F238E27FC236}">
              <a16:creationId xmlns:a16="http://schemas.microsoft.com/office/drawing/2014/main" id="{00000000-0008-0000-0700-000076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75" name="Check Box 114" hidden="1">
          <a:extLst>
            <a:ext uri="{63B3BB69-23CF-44E3-9099-C40C66FF867C}">
              <a14:compatExt xmlns:a14="http://schemas.microsoft.com/office/drawing/2010/main" spid="_x0000_s17522"/>
            </a:ext>
            <a:ext uri="{FF2B5EF4-FFF2-40B4-BE49-F238E27FC236}">
              <a16:creationId xmlns:a16="http://schemas.microsoft.com/office/drawing/2014/main" id="{00000000-0008-0000-0700-000077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76" name="Check Box 115" hidden="1">
          <a:extLst>
            <a:ext uri="{63B3BB69-23CF-44E3-9099-C40C66FF867C}">
              <a14:compatExt xmlns:a14="http://schemas.microsoft.com/office/drawing/2010/main" spid="_x0000_s17523"/>
            </a:ext>
            <a:ext uri="{FF2B5EF4-FFF2-40B4-BE49-F238E27FC236}">
              <a16:creationId xmlns:a16="http://schemas.microsoft.com/office/drawing/2014/main" id="{00000000-0008-0000-0700-000078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377" name="Check Box 117" hidden="1">
          <a:extLst>
            <a:ext uri="{63B3BB69-23CF-44E3-9099-C40C66FF867C}">
              <a14:compatExt xmlns:a14="http://schemas.microsoft.com/office/drawing/2010/main" spid="_x0000_s17525"/>
            </a:ext>
            <a:ext uri="{FF2B5EF4-FFF2-40B4-BE49-F238E27FC236}">
              <a16:creationId xmlns:a16="http://schemas.microsoft.com/office/drawing/2014/main" id="{00000000-0008-0000-0700-000079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378" name="Check Box 118" hidden="1">
          <a:extLst>
            <a:ext uri="{63B3BB69-23CF-44E3-9099-C40C66FF867C}">
              <a14:compatExt xmlns:a14="http://schemas.microsoft.com/office/drawing/2010/main" spid="_x0000_s17526"/>
            </a:ext>
            <a:ext uri="{FF2B5EF4-FFF2-40B4-BE49-F238E27FC236}">
              <a16:creationId xmlns:a16="http://schemas.microsoft.com/office/drawing/2014/main" id="{00000000-0008-0000-0700-00007A01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379" name="Check Box 119" hidden="1">
          <a:extLst>
            <a:ext uri="{63B3BB69-23CF-44E3-9099-C40C66FF867C}">
              <a14:compatExt xmlns:a14="http://schemas.microsoft.com/office/drawing/2010/main" spid="_x0000_s17527"/>
            </a:ext>
            <a:ext uri="{FF2B5EF4-FFF2-40B4-BE49-F238E27FC236}">
              <a16:creationId xmlns:a16="http://schemas.microsoft.com/office/drawing/2014/main" id="{00000000-0008-0000-0700-00007B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380" name="Check Box 120" hidden="1">
          <a:extLst>
            <a:ext uri="{63B3BB69-23CF-44E3-9099-C40C66FF867C}">
              <a14:compatExt xmlns:a14="http://schemas.microsoft.com/office/drawing/2010/main" spid="_x0000_s17528"/>
            </a:ext>
            <a:ext uri="{FF2B5EF4-FFF2-40B4-BE49-F238E27FC236}">
              <a16:creationId xmlns:a16="http://schemas.microsoft.com/office/drawing/2014/main" id="{00000000-0008-0000-0700-00007C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381" name="Check Box 121" hidden="1">
          <a:extLst>
            <a:ext uri="{63B3BB69-23CF-44E3-9099-C40C66FF867C}">
              <a14:compatExt xmlns:a14="http://schemas.microsoft.com/office/drawing/2010/main" spid="_x0000_s17529"/>
            </a:ext>
            <a:ext uri="{FF2B5EF4-FFF2-40B4-BE49-F238E27FC236}">
              <a16:creationId xmlns:a16="http://schemas.microsoft.com/office/drawing/2014/main" id="{00000000-0008-0000-0700-00007D01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382" name="Check Box 91" hidden="1">
          <a:extLst>
            <a:ext uri="{63B3BB69-23CF-44E3-9099-C40C66FF867C}">
              <a14:compatExt xmlns:a14="http://schemas.microsoft.com/office/drawing/2010/main" spid="_x0000_s17499"/>
            </a:ext>
            <a:ext uri="{FF2B5EF4-FFF2-40B4-BE49-F238E27FC236}">
              <a16:creationId xmlns:a16="http://schemas.microsoft.com/office/drawing/2014/main" id="{00000000-0008-0000-0700-00007E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383" name="Check Box 92" hidden="1">
          <a:extLst>
            <a:ext uri="{63B3BB69-23CF-44E3-9099-C40C66FF867C}">
              <a14:compatExt xmlns:a14="http://schemas.microsoft.com/office/drawing/2010/main" spid="_x0000_s17500"/>
            </a:ext>
            <a:ext uri="{FF2B5EF4-FFF2-40B4-BE49-F238E27FC236}">
              <a16:creationId xmlns:a16="http://schemas.microsoft.com/office/drawing/2014/main" id="{00000000-0008-0000-0700-00007F01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384" name="Check Box 93" hidden="1">
          <a:extLst>
            <a:ext uri="{63B3BB69-23CF-44E3-9099-C40C66FF867C}">
              <a14:compatExt xmlns:a14="http://schemas.microsoft.com/office/drawing/2010/main" spid="_x0000_s17501"/>
            </a:ext>
            <a:ext uri="{FF2B5EF4-FFF2-40B4-BE49-F238E27FC236}">
              <a16:creationId xmlns:a16="http://schemas.microsoft.com/office/drawing/2014/main" id="{00000000-0008-0000-0700-000080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90"/>
    <xdr:sp macro="" textlink="">
      <xdr:nvSpPr>
        <xdr:cNvPr id="385" name="Check Box 94" hidden="1">
          <a:extLst>
            <a:ext uri="{63B3BB69-23CF-44E3-9099-C40C66FF867C}">
              <a14:compatExt xmlns:a14="http://schemas.microsoft.com/office/drawing/2010/main" spid="_x0000_s17502"/>
            </a:ext>
            <a:ext uri="{FF2B5EF4-FFF2-40B4-BE49-F238E27FC236}">
              <a16:creationId xmlns:a16="http://schemas.microsoft.com/office/drawing/2014/main" id="{00000000-0008-0000-0700-000081010000}"/>
            </a:ext>
          </a:extLst>
        </xdr:cNvPr>
        <xdr:cNvSpPr/>
      </xdr:nvSpPr>
      <xdr:spPr bwMode="auto">
        <a:xfrm>
          <a:off x="8359140" y="11734800"/>
          <a:ext cx="2552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386" name="Check Box 95" hidden="1">
          <a:extLst>
            <a:ext uri="{63B3BB69-23CF-44E3-9099-C40C66FF867C}">
              <a14:compatExt xmlns:a14="http://schemas.microsoft.com/office/drawing/2010/main" spid="_x0000_s17503"/>
            </a:ext>
            <a:ext uri="{FF2B5EF4-FFF2-40B4-BE49-F238E27FC236}">
              <a16:creationId xmlns:a16="http://schemas.microsoft.com/office/drawing/2014/main" id="{00000000-0008-0000-0700-00008201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4"/>
    <xdr:sp macro="" textlink="">
      <xdr:nvSpPr>
        <xdr:cNvPr id="387" name="Check Box 96" hidden="1">
          <a:extLst>
            <a:ext uri="{63B3BB69-23CF-44E3-9099-C40C66FF867C}">
              <a14:compatExt xmlns:a14="http://schemas.microsoft.com/office/drawing/2010/main" spid="_x0000_s17504"/>
            </a:ext>
            <a:ext uri="{FF2B5EF4-FFF2-40B4-BE49-F238E27FC236}">
              <a16:creationId xmlns:a16="http://schemas.microsoft.com/office/drawing/2014/main" id="{00000000-0008-0000-0700-000083010000}"/>
            </a:ext>
          </a:extLst>
        </xdr:cNvPr>
        <xdr:cNvSpPr/>
      </xdr:nvSpPr>
      <xdr:spPr bwMode="auto">
        <a:xfrm>
          <a:off x="8610600" y="11734800"/>
          <a:ext cx="247650" cy="2724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88" name="Check Box 97" hidden="1">
          <a:extLst>
            <a:ext uri="{63B3BB69-23CF-44E3-9099-C40C66FF867C}">
              <a14:compatExt xmlns:a14="http://schemas.microsoft.com/office/drawing/2010/main" spid="_x0000_s17505"/>
            </a:ext>
            <a:ext uri="{FF2B5EF4-FFF2-40B4-BE49-F238E27FC236}">
              <a16:creationId xmlns:a16="http://schemas.microsoft.com/office/drawing/2014/main" id="{00000000-0008-0000-0700-000084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89" name="Check Box 98" hidden="1">
          <a:extLst>
            <a:ext uri="{63B3BB69-23CF-44E3-9099-C40C66FF867C}">
              <a14:compatExt xmlns:a14="http://schemas.microsoft.com/office/drawing/2010/main" spid="_x0000_s17506"/>
            </a:ext>
            <a:ext uri="{FF2B5EF4-FFF2-40B4-BE49-F238E27FC236}">
              <a16:creationId xmlns:a16="http://schemas.microsoft.com/office/drawing/2014/main" id="{00000000-0008-0000-0700-000085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90" name="Check Box 99" hidden="1">
          <a:extLst>
            <a:ext uri="{63B3BB69-23CF-44E3-9099-C40C66FF867C}">
              <a14:compatExt xmlns:a14="http://schemas.microsoft.com/office/drawing/2010/main" spid="_x0000_s17507"/>
            </a:ext>
            <a:ext uri="{FF2B5EF4-FFF2-40B4-BE49-F238E27FC236}">
              <a16:creationId xmlns:a16="http://schemas.microsoft.com/office/drawing/2014/main" id="{00000000-0008-0000-0700-000086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391" name="Check Box 101" hidden="1">
          <a:extLst>
            <a:ext uri="{63B3BB69-23CF-44E3-9099-C40C66FF867C}">
              <a14:compatExt xmlns:a14="http://schemas.microsoft.com/office/drawing/2010/main" spid="_x0000_s17509"/>
            </a:ext>
            <a:ext uri="{FF2B5EF4-FFF2-40B4-BE49-F238E27FC236}">
              <a16:creationId xmlns:a16="http://schemas.microsoft.com/office/drawing/2014/main" id="{00000000-0008-0000-0700-000087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92" name="Check Box 102" hidden="1">
          <a:extLst>
            <a:ext uri="{63B3BB69-23CF-44E3-9099-C40C66FF867C}">
              <a14:compatExt xmlns:a14="http://schemas.microsoft.com/office/drawing/2010/main" spid="_x0000_s17510"/>
            </a:ext>
            <a:ext uri="{FF2B5EF4-FFF2-40B4-BE49-F238E27FC236}">
              <a16:creationId xmlns:a16="http://schemas.microsoft.com/office/drawing/2014/main" id="{00000000-0008-0000-0700-000088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393" name="Check Box 103" hidden="1">
          <a:extLst>
            <a:ext uri="{63B3BB69-23CF-44E3-9099-C40C66FF867C}">
              <a14:compatExt xmlns:a14="http://schemas.microsoft.com/office/drawing/2010/main" spid="_x0000_s17511"/>
            </a:ext>
            <a:ext uri="{FF2B5EF4-FFF2-40B4-BE49-F238E27FC236}">
              <a16:creationId xmlns:a16="http://schemas.microsoft.com/office/drawing/2014/main" id="{00000000-0008-0000-0700-000089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394" name="Check Box 104" hidden="1">
          <a:extLst>
            <a:ext uri="{63B3BB69-23CF-44E3-9099-C40C66FF867C}">
              <a14:compatExt xmlns:a14="http://schemas.microsoft.com/office/drawing/2010/main" spid="_x0000_s17512"/>
            </a:ext>
            <a:ext uri="{FF2B5EF4-FFF2-40B4-BE49-F238E27FC236}">
              <a16:creationId xmlns:a16="http://schemas.microsoft.com/office/drawing/2014/main" id="{00000000-0008-0000-0700-00008A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95" name="Check Box 105" hidden="1">
          <a:extLst>
            <a:ext uri="{63B3BB69-23CF-44E3-9099-C40C66FF867C}">
              <a14:compatExt xmlns:a14="http://schemas.microsoft.com/office/drawing/2010/main" spid="_x0000_s17513"/>
            </a:ext>
            <a:ext uri="{FF2B5EF4-FFF2-40B4-BE49-F238E27FC236}">
              <a16:creationId xmlns:a16="http://schemas.microsoft.com/office/drawing/2014/main" id="{00000000-0008-0000-0700-00008B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396"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700-00008C01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397"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700-00008D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0"/>
    <xdr:sp macro="" textlink="">
      <xdr:nvSpPr>
        <xdr:cNvPr id="398"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700-00008E010000}"/>
            </a:ext>
          </a:extLst>
        </xdr:cNvPr>
        <xdr:cNvSpPr/>
      </xdr:nvSpPr>
      <xdr:spPr bwMode="auto">
        <a:xfrm>
          <a:off x="8359140" y="11734800"/>
          <a:ext cx="27051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89"/>
    <xdr:sp macro="" textlink="">
      <xdr:nvSpPr>
        <xdr:cNvPr id="399"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700-00008F010000}"/>
            </a:ext>
          </a:extLst>
        </xdr:cNvPr>
        <xdr:cNvSpPr/>
      </xdr:nvSpPr>
      <xdr:spPr bwMode="auto">
        <a:xfrm>
          <a:off x="8359140" y="11734800"/>
          <a:ext cx="25527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400"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700-00009001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01"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700-000091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02"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700-000092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03"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700-000093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04"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700-000094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405"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700-000095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406"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700-000096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407"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700-000097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408"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700-000098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409"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700-000099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410"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700-00009A01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11"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700-00009B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12"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700-00009C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13"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9D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14"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700-00009E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1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9F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1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700-0000A0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1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A1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1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A2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1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700-0000A3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2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A4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21"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A5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22"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700-0000A6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23"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A7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2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A8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25"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700-0000A9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26"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700-0000AA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27"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700-0000AB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28"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700-0000AC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29"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700-0000AD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30"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700-0000AE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31"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700-0000AF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32"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700-0000B0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33"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700-0000B1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34"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700-0000B2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35"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700-0000B3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36"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700-0000B4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437"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700-0000B501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438"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700-0000B601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39"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700-0000B7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0"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700-0000B8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1"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700-0000B9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2"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700-0000BA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43"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700-0000BB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44"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700-0000BC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45"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700-0000BD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46"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700-0000BE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7"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700-0000BF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8"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700-0000C0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9"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700-0000C1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50"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700-0000C2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451"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700-0000C301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52"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700-0000C4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53"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700-0000C5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54"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700-0000C6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55"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700-0000C7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56"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700-0000C8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57"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700-0000C9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58"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700-0000CA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59"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700-0000CB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0"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700-0000CC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1"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700-0000CD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2"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700-0000CE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3"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700-0000CF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4"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700-0000D0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5"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700-0000D1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6"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700-0000D2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7"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700-0000D3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68"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700-0000D4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69"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700-0000D5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70"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700-0000D6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71"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700-0000D7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2"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700-0000D8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3"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700-0000D9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4"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700-0000DA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5"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700-0000DB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6"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700-0000DC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7"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700-0000DD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8"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700-0000DE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9"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700-0000DF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80"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700-0000E0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81"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700-0000E1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82"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700-0000E2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83"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700-0000E3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4"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700-0000E4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5"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700-0000E5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6"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700-0000E6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7"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700-0000E7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8"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700-0000E8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9"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700-0000E9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0"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700-0000EA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1"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700-0000EB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92"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700-0000EC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93"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700-0000ED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94"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700-0000EE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95"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700-0000EF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6"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700-0000F0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7"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700-0000F1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8"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700-0000F2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9"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700-0000F3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0"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700-0000F4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1"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700-0000F5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2"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700-0000F6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3"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700-0000F7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04"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700-0000F8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05"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700-0000F9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06"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700-0000FA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07"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700-0000FB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8"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700-0000FC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9"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700-0000FD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0"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700-0000FE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1"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700-0000FF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2"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700-000000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3"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700-000001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4"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700-000002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5"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700-000003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16"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700-000004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17"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700-000005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18"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700-000006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19"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700-000007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0"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700-000008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1"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700-000009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2"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700-00000A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3"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700-00000B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4"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700-00000C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5"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700-00000D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6"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700-00000E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7"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700-00000F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28"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700-000010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29"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700-000011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30"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700-000012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31"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700-000013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32"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700-000014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33"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700-000015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34"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700-000016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35"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700-000017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36"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700-000018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37"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700-000019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38"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700-00001A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39"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700-00001B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0"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700-00001C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1"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700-00001D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2"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700-00001E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48</xdr:col>
      <xdr:colOff>76200</xdr:colOff>
      <xdr:row>3</xdr:row>
      <xdr:rowOff>38100</xdr:rowOff>
    </xdr:from>
    <xdr:to>
      <xdr:col>65</xdr:col>
      <xdr:colOff>60158</xdr:colOff>
      <xdr:row>8</xdr:row>
      <xdr:rowOff>44450</xdr:rowOff>
    </xdr:to>
    <xdr:sp macro="" textlink="">
      <xdr:nvSpPr>
        <xdr:cNvPr id="543" name="左矢印吹き出し 7">
          <a:extLst>
            <a:ext uri="{FF2B5EF4-FFF2-40B4-BE49-F238E27FC236}">
              <a16:creationId xmlns:a16="http://schemas.microsoft.com/office/drawing/2014/main" id="{00000000-0008-0000-0700-00001F020000}"/>
            </a:ext>
          </a:extLst>
        </xdr:cNvPr>
        <xdr:cNvSpPr/>
      </xdr:nvSpPr>
      <xdr:spPr>
        <a:xfrm>
          <a:off x="9052560" y="601980"/>
          <a:ext cx="4129238" cy="836930"/>
        </a:xfrm>
        <a:prstGeom prst="leftArrowCallout">
          <a:avLst>
            <a:gd name="adj1" fmla="val 21392"/>
            <a:gd name="adj2" fmla="val 27841"/>
            <a:gd name="adj3" fmla="val 27176"/>
            <a:gd name="adj4" fmla="val 87108"/>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ja-JP" altLang="ja-JP" sz="1100">
              <a:solidFill>
                <a:schemeClr val="lt1"/>
              </a:solidFill>
              <a:effectLst/>
              <a:latin typeface="UD デジタル 教科書体 NK-R" panose="02020400000000000000" pitchFamily="18" charset="-128"/>
              <a:ea typeface="UD デジタル 教科書体 NK-R" panose="02020400000000000000" pitchFamily="18" charset="-128"/>
              <a:cs typeface="+mn-cs"/>
            </a:rPr>
            <a:t>「あしあとシート」では項目を変更できません。</a:t>
          </a:r>
          <a:endParaRPr lang="ja-JP" altLang="ja-JP">
            <a:effectLst/>
            <a:latin typeface="UD デジタル 教科書体 NK-R" panose="02020400000000000000" pitchFamily="18" charset="-128"/>
            <a:ea typeface="UD デジタル 教科書体 NK-R" panose="02020400000000000000" pitchFamily="18" charset="-128"/>
          </a:endParaRPr>
        </a:p>
        <a:p>
          <a:r>
            <a:rPr kumimoji="1" lang="ja-JP" altLang="ja-JP" sz="1100">
              <a:solidFill>
                <a:schemeClr val="lt1"/>
              </a:solidFill>
              <a:effectLst/>
              <a:latin typeface="UD デジタル 教科書体 NK-R" panose="02020400000000000000" pitchFamily="18" charset="-128"/>
              <a:ea typeface="UD デジタル 教科書体 NK-R" panose="02020400000000000000" pitchFamily="18" charset="-128"/>
              <a:cs typeface="+mn-cs"/>
            </a:rPr>
            <a:t>変更する場合は、「支援振り返りカレンダー」の項目を</a:t>
          </a:r>
          <a:endParaRPr lang="ja-JP" altLang="ja-JP">
            <a:effectLst/>
            <a:latin typeface="UD デジタル 教科書体 NK-R" panose="02020400000000000000" pitchFamily="18" charset="-128"/>
            <a:ea typeface="UD デジタル 教科書体 NK-R" panose="02020400000000000000" pitchFamily="18" charset="-128"/>
          </a:endParaRPr>
        </a:p>
        <a:p>
          <a:r>
            <a:rPr kumimoji="1" lang="ja-JP" altLang="ja-JP" sz="1100">
              <a:solidFill>
                <a:schemeClr val="lt1"/>
              </a:solidFill>
              <a:effectLst/>
              <a:latin typeface="UD デジタル 教科書体 NK-R" panose="02020400000000000000" pitchFamily="18" charset="-128"/>
              <a:ea typeface="UD デジタル 教科書体 NK-R" panose="02020400000000000000" pitchFamily="18" charset="-128"/>
              <a:cs typeface="+mn-cs"/>
            </a:rPr>
            <a:t>変更してください。</a:t>
          </a:r>
          <a:endParaRPr lang="ja-JP" altLang="ja-JP">
            <a:effectLst/>
            <a:latin typeface="UD デジタル 教科書体 NK-R" panose="02020400000000000000" pitchFamily="18" charset="-128"/>
            <a:ea typeface="UD デジタル 教科書体 NK-R" panose="02020400000000000000" pitchFamily="18" charset="-128"/>
          </a:endParaRPr>
        </a:p>
      </xdr:txBody>
    </xdr:sp>
    <xdr:clientData/>
  </xdr:twoCellAnchor>
  <xdr:oneCellAnchor>
    <xdr:from>
      <xdr:col>27</xdr:col>
      <xdr:colOff>91440</xdr:colOff>
      <xdr:row>44</xdr:row>
      <xdr:rowOff>0</xdr:rowOff>
    </xdr:from>
    <xdr:ext cx="331470" cy="262890"/>
    <xdr:sp macro="" textlink="">
      <xdr:nvSpPr>
        <xdr:cNvPr id="544"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700-000020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5"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700-000021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6"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700-000022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7"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700-000023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8"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700-000024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9"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700-000025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50"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700-000026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51"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700-000027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9.xml><?xml version="1.0" encoding="utf-8"?>
<xdr:wsDr xmlns:xdr="http://schemas.openxmlformats.org/drawingml/2006/spreadsheetDrawing" xmlns:a="http://schemas.openxmlformats.org/drawingml/2006/main">
  <xdr:twoCellAnchor editAs="oneCell">
    <xdr:from>
      <xdr:col>18</xdr:col>
      <xdr:colOff>38100</xdr:colOff>
      <xdr:row>44</xdr:row>
      <xdr:rowOff>0</xdr:rowOff>
    </xdr:from>
    <xdr:to>
      <xdr:col>19</xdr:col>
      <xdr:colOff>0</xdr:colOff>
      <xdr:row>45</xdr:row>
      <xdr:rowOff>24330</xdr:rowOff>
    </xdr:to>
    <xdr:sp macro="" textlink="">
      <xdr:nvSpPr>
        <xdr:cNvPr id="2" name="Check Box 9" hidden="1">
          <a:extLst>
            <a:ext uri="{63B3BB69-23CF-44E3-9099-C40C66FF867C}">
              <a14:compatExt xmlns:a14="http://schemas.microsoft.com/office/drawing/2010/main" spid="_x0000_s17417"/>
            </a:ext>
            <a:ext uri="{FF2B5EF4-FFF2-40B4-BE49-F238E27FC236}">
              <a16:creationId xmlns:a16="http://schemas.microsoft.com/office/drawing/2014/main" id="{00000000-0008-0000-0800-000002000000}"/>
            </a:ext>
          </a:extLst>
        </xdr:cNvPr>
        <xdr:cNvSpPr/>
      </xdr:nvSpPr>
      <xdr:spPr bwMode="auto">
        <a:xfrm>
          <a:off x="4381500" y="11734800"/>
          <a:ext cx="205740" cy="2072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36</xdr:col>
      <xdr:colOff>38100</xdr:colOff>
      <xdr:row>44</xdr:row>
      <xdr:rowOff>0</xdr:rowOff>
    </xdr:from>
    <xdr:to>
      <xdr:col>37</xdr:col>
      <xdr:colOff>0</xdr:colOff>
      <xdr:row>44</xdr:row>
      <xdr:rowOff>167640</xdr:rowOff>
    </xdr:to>
    <xdr:sp macro="" textlink="">
      <xdr:nvSpPr>
        <xdr:cNvPr id="3" name="Check Box 17" hidden="1">
          <a:extLst>
            <a:ext uri="{63B3BB69-23CF-44E3-9099-C40C66FF867C}">
              <a14:compatExt xmlns:a14="http://schemas.microsoft.com/office/drawing/2010/main" spid="_x0000_s17425"/>
            </a:ext>
            <a:ext uri="{FF2B5EF4-FFF2-40B4-BE49-F238E27FC236}">
              <a16:creationId xmlns:a16="http://schemas.microsoft.com/office/drawing/2014/main" id="{00000000-0008-0000-0800-000003000000}"/>
            </a:ext>
          </a:extLst>
        </xdr:cNvPr>
        <xdr:cNvSpPr/>
      </xdr:nvSpPr>
      <xdr:spPr bwMode="auto">
        <a:xfrm>
          <a:off x="8770620" y="11734800"/>
          <a:ext cx="205740" cy="167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175260</xdr:colOff>
      <xdr:row>45</xdr:row>
      <xdr:rowOff>86760</xdr:rowOff>
    </xdr:to>
    <xdr:sp macro="" textlink="">
      <xdr:nvSpPr>
        <xdr:cNvPr id="4"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800-000004000000}"/>
            </a:ext>
          </a:extLst>
        </xdr:cNvPr>
        <xdr:cNvSpPr/>
      </xdr:nvSpPr>
      <xdr:spPr bwMode="auto">
        <a:xfrm>
          <a:off x="8580120" y="11734800"/>
          <a:ext cx="327660" cy="269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114300</xdr:colOff>
      <xdr:row>45</xdr:row>
      <xdr:rowOff>31950</xdr:rowOff>
    </xdr:to>
    <xdr:sp macro="" textlink="">
      <xdr:nvSpPr>
        <xdr:cNvPr id="5"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800-000005000000}"/>
            </a:ext>
          </a:extLst>
        </xdr:cNvPr>
        <xdr:cNvSpPr/>
      </xdr:nvSpPr>
      <xdr:spPr bwMode="auto">
        <a:xfrm>
          <a:off x="8610600" y="11734800"/>
          <a:ext cx="23622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114300</xdr:colOff>
      <xdr:row>45</xdr:row>
      <xdr:rowOff>31950</xdr:rowOff>
    </xdr:to>
    <xdr:sp macro="" textlink="">
      <xdr:nvSpPr>
        <xdr:cNvPr id="6"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800-000006000000}"/>
            </a:ext>
          </a:extLst>
        </xdr:cNvPr>
        <xdr:cNvSpPr/>
      </xdr:nvSpPr>
      <xdr:spPr bwMode="auto">
        <a:xfrm>
          <a:off x="8610600" y="11734800"/>
          <a:ext cx="23622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114300</xdr:colOff>
      <xdr:row>45</xdr:row>
      <xdr:rowOff>31950</xdr:rowOff>
    </xdr:to>
    <xdr:sp macro="" textlink="">
      <xdr:nvSpPr>
        <xdr:cNvPr id="7"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800-000007000000}"/>
            </a:ext>
          </a:extLst>
        </xdr:cNvPr>
        <xdr:cNvSpPr/>
      </xdr:nvSpPr>
      <xdr:spPr bwMode="auto">
        <a:xfrm>
          <a:off x="8610600" y="11734800"/>
          <a:ext cx="23622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114300</xdr:colOff>
      <xdr:row>45</xdr:row>
      <xdr:rowOff>31950</xdr:rowOff>
    </xdr:to>
    <xdr:sp macro="" textlink="">
      <xdr:nvSpPr>
        <xdr:cNvPr id="8"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800-000008000000}"/>
            </a:ext>
          </a:extLst>
        </xdr:cNvPr>
        <xdr:cNvSpPr/>
      </xdr:nvSpPr>
      <xdr:spPr bwMode="auto">
        <a:xfrm>
          <a:off x="8610600" y="11734800"/>
          <a:ext cx="23622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xdr:col>
      <xdr:colOff>171236</xdr:colOff>
      <xdr:row>1</xdr:row>
      <xdr:rowOff>128429</xdr:rowOff>
    </xdr:from>
    <xdr:to>
      <xdr:col>9</xdr:col>
      <xdr:colOff>71349</xdr:colOff>
      <xdr:row>11</xdr:row>
      <xdr:rowOff>14271</xdr:rowOff>
    </xdr:to>
    <xdr:grpSp>
      <xdr:nvGrpSpPr>
        <xdr:cNvPr id="9" name="グループ化 8">
          <a:extLst>
            <a:ext uri="{FF2B5EF4-FFF2-40B4-BE49-F238E27FC236}">
              <a16:creationId xmlns:a16="http://schemas.microsoft.com/office/drawing/2014/main" id="{00000000-0008-0000-0800-000009000000}"/>
            </a:ext>
          </a:extLst>
        </xdr:cNvPr>
        <xdr:cNvGrpSpPr/>
      </xdr:nvGrpSpPr>
      <xdr:grpSpPr>
        <a:xfrm>
          <a:off x="347625" y="361262"/>
          <a:ext cx="1706335" cy="1522731"/>
          <a:chOff x="-5132501" y="-2794320"/>
          <a:chExt cx="4021105" cy="3696500"/>
        </a:xfrm>
      </xdr:grpSpPr>
      <xdr:pic>
        <xdr:nvPicPr>
          <xdr:cNvPr id="10" name="図 9">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1"/>
          <a:stretch>
            <a:fillRect/>
          </a:stretch>
        </xdr:blipFill>
        <xdr:spPr>
          <a:xfrm rot="744848">
            <a:off x="-3610835" y="-2794320"/>
            <a:ext cx="1213209" cy="1737511"/>
          </a:xfrm>
          <a:prstGeom prst="rect">
            <a:avLst/>
          </a:prstGeom>
        </xdr:spPr>
      </xdr:pic>
      <xdr:pic>
        <xdr:nvPicPr>
          <xdr:cNvPr id="11" name="図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2"/>
          <a:stretch>
            <a:fillRect/>
          </a:stretch>
        </xdr:blipFill>
        <xdr:spPr>
          <a:xfrm rot="2736344">
            <a:off x="-2918682" y="-2255674"/>
            <a:ext cx="1571764" cy="2042808"/>
          </a:xfrm>
          <a:prstGeom prst="rect">
            <a:avLst/>
          </a:prstGeom>
        </xdr:spPr>
      </xdr:pic>
      <xdr:pic>
        <xdr:nvPicPr>
          <xdr:cNvPr id="12" name="図 11">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2"/>
          <a:stretch>
            <a:fillRect/>
          </a:stretch>
        </xdr:blipFill>
        <xdr:spPr>
          <a:xfrm rot="6273704">
            <a:off x="-3212023" y="-1188928"/>
            <a:ext cx="1580638" cy="2091109"/>
          </a:xfrm>
          <a:prstGeom prst="rect">
            <a:avLst/>
          </a:prstGeom>
        </xdr:spPr>
      </xdr:pic>
      <xdr:pic>
        <xdr:nvPicPr>
          <xdr:cNvPr id="13" name="図 12">
            <a:extLst>
              <a:ext uri="{FF2B5EF4-FFF2-40B4-BE49-F238E27FC236}">
                <a16:creationId xmlns:a16="http://schemas.microsoft.com/office/drawing/2014/main" id="{00000000-0008-0000-0800-00000D000000}"/>
              </a:ext>
            </a:extLst>
          </xdr:cNvPr>
          <xdr:cNvPicPr>
            <a:picLocks noChangeAspect="1"/>
          </xdr:cNvPicPr>
        </xdr:nvPicPr>
        <xdr:blipFill>
          <a:blip xmlns:r="http://schemas.openxmlformats.org/officeDocument/2006/relationships" r:embed="rId2"/>
          <a:stretch>
            <a:fillRect/>
          </a:stretch>
        </xdr:blipFill>
        <xdr:spPr>
          <a:xfrm rot="13219677">
            <a:off x="-4700669" y="-1188929"/>
            <a:ext cx="1556001" cy="2091109"/>
          </a:xfrm>
          <a:prstGeom prst="rect">
            <a:avLst/>
          </a:prstGeom>
        </xdr:spPr>
      </xdr:pic>
      <xdr:pic>
        <xdr:nvPicPr>
          <xdr:cNvPr id="14" name="図 13">
            <a:extLst>
              <a:ext uri="{FF2B5EF4-FFF2-40B4-BE49-F238E27FC236}">
                <a16:creationId xmlns:a16="http://schemas.microsoft.com/office/drawing/2014/main" id="{00000000-0008-0000-0800-00000E000000}"/>
              </a:ext>
            </a:extLst>
          </xdr:cNvPr>
          <xdr:cNvPicPr>
            <a:picLocks noChangeAspect="1"/>
          </xdr:cNvPicPr>
        </xdr:nvPicPr>
        <xdr:blipFill>
          <a:blip xmlns:r="http://schemas.openxmlformats.org/officeDocument/2006/relationships" r:embed="rId2"/>
          <a:stretch>
            <a:fillRect/>
          </a:stretch>
        </xdr:blipFill>
        <xdr:spPr>
          <a:xfrm rot="16758545">
            <a:off x="-4924512" y="-2353120"/>
            <a:ext cx="1675131" cy="2091109"/>
          </a:xfrm>
          <a:prstGeom prst="rect">
            <a:avLst/>
          </a:prstGeom>
        </xdr:spPr>
      </xdr:pic>
      <xdr:sp macro="" textlink="">
        <xdr:nvSpPr>
          <xdr:cNvPr id="15" name="星 5 85">
            <a:extLst>
              <a:ext uri="{FF2B5EF4-FFF2-40B4-BE49-F238E27FC236}">
                <a16:creationId xmlns:a16="http://schemas.microsoft.com/office/drawing/2014/main" id="{00000000-0008-0000-0800-00000F000000}"/>
              </a:ext>
            </a:extLst>
          </xdr:cNvPr>
          <xdr:cNvSpPr/>
        </xdr:nvSpPr>
        <xdr:spPr>
          <a:xfrm rot="2101055">
            <a:off x="-3497922" y="-1272909"/>
            <a:ext cx="770606" cy="756091"/>
          </a:xfrm>
          <a:prstGeom prst="star5">
            <a:avLst>
              <a:gd name="adj" fmla="val 30676"/>
              <a:gd name="hf" fmla="val 105146"/>
              <a:gd name="vf" fmla="val 110557"/>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sp macro="" textlink="">
        <xdr:nvSpPr>
          <xdr:cNvPr id="16" name="テキスト ボックス 86">
            <a:extLst>
              <a:ext uri="{FF2B5EF4-FFF2-40B4-BE49-F238E27FC236}">
                <a16:creationId xmlns:a16="http://schemas.microsoft.com/office/drawing/2014/main" id="{00000000-0008-0000-0800-000010000000}"/>
              </a:ext>
            </a:extLst>
          </xdr:cNvPr>
          <xdr:cNvSpPr txBox="1"/>
        </xdr:nvSpPr>
        <xdr:spPr>
          <a:xfrm>
            <a:off x="-2915337" y="-1537683"/>
            <a:ext cx="1477438" cy="73550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共　有</a:t>
            </a:r>
          </a:p>
        </xdr:txBody>
      </xdr:sp>
      <xdr:sp macro="" textlink="">
        <xdr:nvSpPr>
          <xdr:cNvPr id="17" name="テキスト ボックス 87">
            <a:extLst>
              <a:ext uri="{FF2B5EF4-FFF2-40B4-BE49-F238E27FC236}">
                <a16:creationId xmlns:a16="http://schemas.microsoft.com/office/drawing/2014/main" id="{00000000-0008-0000-0800-000011000000}"/>
              </a:ext>
            </a:extLst>
          </xdr:cNvPr>
          <xdr:cNvSpPr txBox="1"/>
        </xdr:nvSpPr>
        <xdr:spPr>
          <a:xfrm>
            <a:off x="-3165510" y="-515614"/>
            <a:ext cx="1585659" cy="60539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見立て</a:t>
            </a:r>
          </a:p>
        </xdr:txBody>
      </xdr:sp>
      <xdr:sp macro="" textlink="">
        <xdr:nvSpPr>
          <xdr:cNvPr id="18" name="テキスト ボックス 88">
            <a:extLst>
              <a:ext uri="{FF2B5EF4-FFF2-40B4-BE49-F238E27FC236}">
                <a16:creationId xmlns:a16="http://schemas.microsoft.com/office/drawing/2014/main" id="{00000000-0008-0000-0800-000012000000}"/>
              </a:ext>
            </a:extLst>
          </xdr:cNvPr>
          <xdr:cNvSpPr txBox="1"/>
        </xdr:nvSpPr>
        <xdr:spPr>
          <a:xfrm>
            <a:off x="-4595869" y="-478972"/>
            <a:ext cx="1573087" cy="60539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手立て</a:t>
            </a:r>
          </a:p>
        </xdr:txBody>
      </xdr:sp>
      <xdr:sp macro="" textlink="">
        <xdr:nvSpPr>
          <xdr:cNvPr id="19" name="テキスト ボックス 89">
            <a:extLst>
              <a:ext uri="{FF2B5EF4-FFF2-40B4-BE49-F238E27FC236}">
                <a16:creationId xmlns:a16="http://schemas.microsoft.com/office/drawing/2014/main" id="{00000000-0008-0000-0800-000013000000}"/>
              </a:ext>
            </a:extLst>
          </xdr:cNvPr>
          <xdr:cNvSpPr txBox="1"/>
        </xdr:nvSpPr>
        <xdr:spPr>
          <a:xfrm>
            <a:off x="-4870955" y="-1527732"/>
            <a:ext cx="1838956" cy="60539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振り返り</a:t>
            </a:r>
          </a:p>
        </xdr:txBody>
      </xdr:sp>
      <xdr:sp macro="" textlink="">
        <xdr:nvSpPr>
          <xdr:cNvPr id="20" name="テキスト ボックス 90">
            <a:extLst>
              <a:ext uri="{FF2B5EF4-FFF2-40B4-BE49-F238E27FC236}">
                <a16:creationId xmlns:a16="http://schemas.microsoft.com/office/drawing/2014/main" id="{00000000-0008-0000-0800-000014000000}"/>
              </a:ext>
            </a:extLst>
          </xdr:cNvPr>
          <xdr:cNvSpPr txBox="1"/>
        </xdr:nvSpPr>
        <xdr:spPr>
          <a:xfrm>
            <a:off x="-3661833" y="-2260076"/>
            <a:ext cx="1450648" cy="73550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観　察</a:t>
            </a:r>
          </a:p>
        </xdr:txBody>
      </xdr:sp>
    </xdr:grpSp>
    <xdr:clientData/>
  </xdr:twoCellAnchor>
  <xdr:twoCellAnchor editAs="oneCell">
    <xdr:from>
      <xdr:col>34</xdr:col>
      <xdr:colOff>114300</xdr:colOff>
      <xdr:row>44</xdr:row>
      <xdr:rowOff>0</xdr:rowOff>
    </xdr:from>
    <xdr:to>
      <xdr:col>35</xdr:col>
      <xdr:colOff>137160</xdr:colOff>
      <xdr:row>45</xdr:row>
      <xdr:rowOff>81481</xdr:rowOff>
    </xdr:to>
    <xdr:sp macro="" textlink="">
      <xdr:nvSpPr>
        <xdr:cNvPr id="21"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800-000015000000}"/>
            </a:ext>
          </a:extLst>
        </xdr:cNvPr>
        <xdr:cNvSpPr/>
      </xdr:nvSpPr>
      <xdr:spPr bwMode="auto">
        <a:xfrm>
          <a:off x="8359140" y="11734800"/>
          <a:ext cx="266700" cy="2643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81479</xdr:rowOff>
    </xdr:to>
    <xdr:sp macro="" textlink="">
      <xdr:nvSpPr>
        <xdr:cNvPr id="22"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800-000016000000}"/>
            </a:ext>
          </a:extLst>
        </xdr:cNvPr>
        <xdr:cNvSpPr/>
      </xdr:nvSpPr>
      <xdr:spPr bwMode="auto">
        <a:xfrm>
          <a:off x="8359140" y="11734800"/>
          <a:ext cx="266700" cy="264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81479</xdr:rowOff>
    </xdr:to>
    <xdr:sp macro="" textlink="">
      <xdr:nvSpPr>
        <xdr:cNvPr id="23"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800-000017000000}"/>
            </a:ext>
          </a:extLst>
        </xdr:cNvPr>
        <xdr:cNvSpPr/>
      </xdr:nvSpPr>
      <xdr:spPr bwMode="auto">
        <a:xfrm>
          <a:off x="8359140" y="11734800"/>
          <a:ext cx="266700" cy="264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114300</xdr:colOff>
      <xdr:row>45</xdr:row>
      <xdr:rowOff>81481</xdr:rowOff>
    </xdr:to>
    <xdr:sp macro="" textlink="">
      <xdr:nvSpPr>
        <xdr:cNvPr id="2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18000000}"/>
            </a:ext>
          </a:extLst>
        </xdr:cNvPr>
        <xdr:cNvSpPr/>
      </xdr:nvSpPr>
      <xdr:spPr bwMode="auto">
        <a:xfrm>
          <a:off x="8359140" y="11734800"/>
          <a:ext cx="243840" cy="2643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89099</xdr:rowOff>
    </xdr:to>
    <xdr:sp macro="" textlink="">
      <xdr:nvSpPr>
        <xdr:cNvPr id="25"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800-000019000000}"/>
            </a:ext>
          </a:extLst>
        </xdr:cNvPr>
        <xdr:cNvSpPr/>
      </xdr:nvSpPr>
      <xdr:spPr bwMode="auto">
        <a:xfrm>
          <a:off x="8359140" y="11734800"/>
          <a:ext cx="266700" cy="2719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89101</xdr:rowOff>
    </xdr:to>
    <xdr:sp macro="" textlink="">
      <xdr:nvSpPr>
        <xdr:cNvPr id="26"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800-00001A000000}"/>
            </a:ext>
          </a:extLst>
        </xdr:cNvPr>
        <xdr:cNvSpPr/>
      </xdr:nvSpPr>
      <xdr:spPr bwMode="auto">
        <a:xfrm>
          <a:off x="8359140" y="11734800"/>
          <a:ext cx="266700" cy="2719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89100</xdr:rowOff>
    </xdr:to>
    <xdr:sp macro="" textlink="">
      <xdr:nvSpPr>
        <xdr:cNvPr id="27"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800-00001B000000}"/>
            </a:ext>
          </a:extLst>
        </xdr:cNvPr>
        <xdr:cNvSpPr/>
      </xdr:nvSpPr>
      <xdr:spPr bwMode="auto">
        <a:xfrm>
          <a:off x="8359140" y="11734800"/>
          <a:ext cx="266700" cy="2719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89099</xdr:rowOff>
    </xdr:to>
    <xdr:sp macro="" textlink="">
      <xdr:nvSpPr>
        <xdr:cNvPr id="28"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800-00001C000000}"/>
            </a:ext>
          </a:extLst>
        </xdr:cNvPr>
        <xdr:cNvSpPr/>
      </xdr:nvSpPr>
      <xdr:spPr bwMode="auto">
        <a:xfrm>
          <a:off x="8359140" y="11734800"/>
          <a:ext cx="251460" cy="2719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86760</xdr:rowOff>
    </xdr:to>
    <xdr:sp macro="" textlink="">
      <xdr:nvSpPr>
        <xdr:cNvPr id="29"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800-00001D000000}"/>
            </a:ext>
          </a:extLst>
        </xdr:cNvPr>
        <xdr:cNvSpPr/>
      </xdr:nvSpPr>
      <xdr:spPr bwMode="auto">
        <a:xfrm>
          <a:off x="8580120" y="11734800"/>
          <a:ext cx="335280" cy="269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30"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800-00001E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31"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800-00001F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32"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800-000020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33"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800-000021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73861</xdr:rowOff>
    </xdr:to>
    <xdr:sp macro="" textlink="">
      <xdr:nvSpPr>
        <xdr:cNvPr id="34"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800-000022000000}"/>
            </a:ext>
          </a:extLst>
        </xdr:cNvPr>
        <xdr:cNvSpPr/>
      </xdr:nvSpPr>
      <xdr:spPr bwMode="auto">
        <a:xfrm>
          <a:off x="8359140" y="11734800"/>
          <a:ext cx="28194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73860</xdr:rowOff>
    </xdr:to>
    <xdr:sp macro="" textlink="">
      <xdr:nvSpPr>
        <xdr:cNvPr id="35"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800-000023000000}"/>
            </a:ext>
          </a:extLst>
        </xdr:cNvPr>
        <xdr:cNvSpPr/>
      </xdr:nvSpPr>
      <xdr:spPr bwMode="auto">
        <a:xfrm>
          <a:off x="8359140" y="11734800"/>
          <a:ext cx="266700" cy="256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73861</xdr:rowOff>
    </xdr:to>
    <xdr:sp macro="" textlink="">
      <xdr:nvSpPr>
        <xdr:cNvPr id="36"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800-000024000000}"/>
            </a:ext>
          </a:extLst>
        </xdr:cNvPr>
        <xdr:cNvSpPr/>
      </xdr:nvSpPr>
      <xdr:spPr bwMode="auto">
        <a:xfrm>
          <a:off x="8359140" y="11734800"/>
          <a:ext cx="28194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73859</xdr:rowOff>
    </xdr:to>
    <xdr:sp macro="" textlink="">
      <xdr:nvSpPr>
        <xdr:cNvPr id="37"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800-000025000000}"/>
            </a:ext>
          </a:extLst>
        </xdr:cNvPr>
        <xdr:cNvSpPr/>
      </xdr:nvSpPr>
      <xdr:spPr bwMode="auto">
        <a:xfrm>
          <a:off x="8359140" y="11734800"/>
          <a:ext cx="28194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38"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800-000026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89101</xdr:rowOff>
    </xdr:to>
    <xdr:sp macro="" textlink="">
      <xdr:nvSpPr>
        <xdr:cNvPr id="39" name="Check Box 91" hidden="1">
          <a:extLst>
            <a:ext uri="{63B3BB69-23CF-44E3-9099-C40C66FF867C}">
              <a14:compatExt xmlns:a14="http://schemas.microsoft.com/office/drawing/2010/main" spid="_x0000_s17499"/>
            </a:ext>
            <a:ext uri="{FF2B5EF4-FFF2-40B4-BE49-F238E27FC236}">
              <a16:creationId xmlns:a16="http://schemas.microsoft.com/office/drawing/2014/main" id="{00000000-0008-0000-0800-000027000000}"/>
            </a:ext>
          </a:extLst>
        </xdr:cNvPr>
        <xdr:cNvSpPr/>
      </xdr:nvSpPr>
      <xdr:spPr bwMode="auto">
        <a:xfrm>
          <a:off x="8359140" y="11734800"/>
          <a:ext cx="266700" cy="2719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89099</xdr:rowOff>
    </xdr:to>
    <xdr:sp macro="" textlink="">
      <xdr:nvSpPr>
        <xdr:cNvPr id="40" name="Check Box 92" hidden="1">
          <a:extLst>
            <a:ext uri="{63B3BB69-23CF-44E3-9099-C40C66FF867C}">
              <a14:compatExt xmlns:a14="http://schemas.microsoft.com/office/drawing/2010/main" spid="_x0000_s17500"/>
            </a:ext>
            <a:ext uri="{FF2B5EF4-FFF2-40B4-BE49-F238E27FC236}">
              <a16:creationId xmlns:a16="http://schemas.microsoft.com/office/drawing/2014/main" id="{00000000-0008-0000-0800-000028000000}"/>
            </a:ext>
          </a:extLst>
        </xdr:cNvPr>
        <xdr:cNvSpPr/>
      </xdr:nvSpPr>
      <xdr:spPr bwMode="auto">
        <a:xfrm>
          <a:off x="8359140" y="11734800"/>
          <a:ext cx="266700" cy="2719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89101</xdr:rowOff>
    </xdr:to>
    <xdr:sp macro="" textlink="">
      <xdr:nvSpPr>
        <xdr:cNvPr id="41" name="Check Box 93" hidden="1">
          <a:extLst>
            <a:ext uri="{63B3BB69-23CF-44E3-9099-C40C66FF867C}">
              <a14:compatExt xmlns:a14="http://schemas.microsoft.com/office/drawing/2010/main" spid="_x0000_s17501"/>
            </a:ext>
            <a:ext uri="{FF2B5EF4-FFF2-40B4-BE49-F238E27FC236}">
              <a16:creationId xmlns:a16="http://schemas.microsoft.com/office/drawing/2014/main" id="{00000000-0008-0000-0800-000029000000}"/>
            </a:ext>
          </a:extLst>
        </xdr:cNvPr>
        <xdr:cNvSpPr/>
      </xdr:nvSpPr>
      <xdr:spPr bwMode="auto">
        <a:xfrm>
          <a:off x="8359140" y="11734800"/>
          <a:ext cx="266700" cy="2719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89100</xdr:rowOff>
    </xdr:to>
    <xdr:sp macro="" textlink="">
      <xdr:nvSpPr>
        <xdr:cNvPr id="42" name="Check Box 94" hidden="1">
          <a:extLst>
            <a:ext uri="{63B3BB69-23CF-44E3-9099-C40C66FF867C}">
              <a14:compatExt xmlns:a14="http://schemas.microsoft.com/office/drawing/2010/main" spid="_x0000_s17502"/>
            </a:ext>
            <a:ext uri="{FF2B5EF4-FFF2-40B4-BE49-F238E27FC236}">
              <a16:creationId xmlns:a16="http://schemas.microsoft.com/office/drawing/2014/main" id="{00000000-0008-0000-0800-00002A000000}"/>
            </a:ext>
          </a:extLst>
        </xdr:cNvPr>
        <xdr:cNvSpPr/>
      </xdr:nvSpPr>
      <xdr:spPr bwMode="auto">
        <a:xfrm>
          <a:off x="8359140" y="11734800"/>
          <a:ext cx="251460" cy="2719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86761</xdr:rowOff>
    </xdr:to>
    <xdr:sp macro="" textlink="">
      <xdr:nvSpPr>
        <xdr:cNvPr id="43" name="Check Box 95" hidden="1">
          <a:extLst>
            <a:ext uri="{63B3BB69-23CF-44E3-9099-C40C66FF867C}">
              <a14:compatExt xmlns:a14="http://schemas.microsoft.com/office/drawing/2010/main" spid="_x0000_s17503"/>
            </a:ext>
            <a:ext uri="{FF2B5EF4-FFF2-40B4-BE49-F238E27FC236}">
              <a16:creationId xmlns:a16="http://schemas.microsoft.com/office/drawing/2014/main" id="{00000000-0008-0000-0800-00002B000000}"/>
            </a:ext>
          </a:extLst>
        </xdr:cNvPr>
        <xdr:cNvSpPr/>
      </xdr:nvSpPr>
      <xdr:spPr bwMode="auto">
        <a:xfrm>
          <a:off x="8580120" y="11734800"/>
          <a:ext cx="335280" cy="2696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102523</xdr:rowOff>
    </xdr:to>
    <xdr:sp macro="" textlink="">
      <xdr:nvSpPr>
        <xdr:cNvPr id="44" name="Check Box 96" hidden="1">
          <a:extLst>
            <a:ext uri="{63B3BB69-23CF-44E3-9099-C40C66FF867C}">
              <a14:compatExt xmlns:a14="http://schemas.microsoft.com/office/drawing/2010/main" spid="_x0000_s17504"/>
            </a:ext>
            <a:ext uri="{FF2B5EF4-FFF2-40B4-BE49-F238E27FC236}">
              <a16:creationId xmlns:a16="http://schemas.microsoft.com/office/drawing/2014/main" id="{00000000-0008-0000-0800-00002C000000}"/>
            </a:ext>
          </a:extLst>
        </xdr:cNvPr>
        <xdr:cNvSpPr/>
      </xdr:nvSpPr>
      <xdr:spPr bwMode="auto">
        <a:xfrm>
          <a:off x="8610600" y="11734800"/>
          <a:ext cx="243840" cy="28540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45" name="Check Box 97" hidden="1">
          <a:extLst>
            <a:ext uri="{63B3BB69-23CF-44E3-9099-C40C66FF867C}">
              <a14:compatExt xmlns:a14="http://schemas.microsoft.com/office/drawing/2010/main" spid="_x0000_s17505"/>
            </a:ext>
            <a:ext uri="{FF2B5EF4-FFF2-40B4-BE49-F238E27FC236}">
              <a16:creationId xmlns:a16="http://schemas.microsoft.com/office/drawing/2014/main" id="{00000000-0008-0000-0800-00002D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46" name="Check Box 98" hidden="1">
          <a:extLst>
            <a:ext uri="{63B3BB69-23CF-44E3-9099-C40C66FF867C}">
              <a14:compatExt xmlns:a14="http://schemas.microsoft.com/office/drawing/2010/main" spid="_x0000_s17506"/>
            </a:ext>
            <a:ext uri="{FF2B5EF4-FFF2-40B4-BE49-F238E27FC236}">
              <a16:creationId xmlns:a16="http://schemas.microsoft.com/office/drawing/2014/main" id="{00000000-0008-0000-0800-00002E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47" name="Check Box 99" hidden="1">
          <a:extLst>
            <a:ext uri="{63B3BB69-23CF-44E3-9099-C40C66FF867C}">
              <a14:compatExt xmlns:a14="http://schemas.microsoft.com/office/drawing/2010/main" spid="_x0000_s17507"/>
            </a:ext>
            <a:ext uri="{FF2B5EF4-FFF2-40B4-BE49-F238E27FC236}">
              <a16:creationId xmlns:a16="http://schemas.microsoft.com/office/drawing/2014/main" id="{00000000-0008-0000-0800-00002F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73859</xdr:rowOff>
    </xdr:to>
    <xdr:sp macro="" textlink="">
      <xdr:nvSpPr>
        <xdr:cNvPr id="48" name="Check Box 101" hidden="1">
          <a:extLst>
            <a:ext uri="{63B3BB69-23CF-44E3-9099-C40C66FF867C}">
              <a14:compatExt xmlns:a14="http://schemas.microsoft.com/office/drawing/2010/main" spid="_x0000_s17509"/>
            </a:ext>
            <a:ext uri="{FF2B5EF4-FFF2-40B4-BE49-F238E27FC236}">
              <a16:creationId xmlns:a16="http://schemas.microsoft.com/office/drawing/2014/main" id="{00000000-0008-0000-0800-000030000000}"/>
            </a:ext>
          </a:extLst>
        </xdr:cNvPr>
        <xdr:cNvSpPr/>
      </xdr:nvSpPr>
      <xdr:spPr bwMode="auto">
        <a:xfrm>
          <a:off x="8359140" y="11734800"/>
          <a:ext cx="28194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49" name="Check Box 102" hidden="1">
          <a:extLst>
            <a:ext uri="{63B3BB69-23CF-44E3-9099-C40C66FF867C}">
              <a14:compatExt xmlns:a14="http://schemas.microsoft.com/office/drawing/2010/main" spid="_x0000_s17510"/>
            </a:ext>
            <a:ext uri="{FF2B5EF4-FFF2-40B4-BE49-F238E27FC236}">
              <a16:creationId xmlns:a16="http://schemas.microsoft.com/office/drawing/2014/main" id="{00000000-0008-0000-0800-000031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73859</xdr:rowOff>
    </xdr:to>
    <xdr:sp macro="" textlink="">
      <xdr:nvSpPr>
        <xdr:cNvPr id="50" name="Check Box 103" hidden="1">
          <a:extLst>
            <a:ext uri="{63B3BB69-23CF-44E3-9099-C40C66FF867C}">
              <a14:compatExt xmlns:a14="http://schemas.microsoft.com/office/drawing/2010/main" spid="_x0000_s17511"/>
            </a:ext>
            <a:ext uri="{FF2B5EF4-FFF2-40B4-BE49-F238E27FC236}">
              <a16:creationId xmlns:a16="http://schemas.microsoft.com/office/drawing/2014/main" id="{00000000-0008-0000-0800-000032000000}"/>
            </a:ext>
          </a:extLst>
        </xdr:cNvPr>
        <xdr:cNvSpPr/>
      </xdr:nvSpPr>
      <xdr:spPr bwMode="auto">
        <a:xfrm>
          <a:off x="8359140" y="11734800"/>
          <a:ext cx="28194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73861</xdr:rowOff>
    </xdr:to>
    <xdr:sp macro="" textlink="">
      <xdr:nvSpPr>
        <xdr:cNvPr id="51" name="Check Box 104" hidden="1">
          <a:extLst>
            <a:ext uri="{63B3BB69-23CF-44E3-9099-C40C66FF867C}">
              <a14:compatExt xmlns:a14="http://schemas.microsoft.com/office/drawing/2010/main" spid="_x0000_s17512"/>
            </a:ext>
            <a:ext uri="{FF2B5EF4-FFF2-40B4-BE49-F238E27FC236}">
              <a16:creationId xmlns:a16="http://schemas.microsoft.com/office/drawing/2014/main" id="{00000000-0008-0000-0800-000033000000}"/>
            </a:ext>
          </a:extLst>
        </xdr:cNvPr>
        <xdr:cNvSpPr/>
      </xdr:nvSpPr>
      <xdr:spPr bwMode="auto">
        <a:xfrm>
          <a:off x="8359140" y="11734800"/>
          <a:ext cx="28194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52" name="Check Box 105" hidden="1">
          <a:extLst>
            <a:ext uri="{63B3BB69-23CF-44E3-9099-C40C66FF867C}">
              <a14:compatExt xmlns:a14="http://schemas.microsoft.com/office/drawing/2010/main" spid="_x0000_s17513"/>
            </a:ext>
            <a:ext uri="{FF2B5EF4-FFF2-40B4-BE49-F238E27FC236}">
              <a16:creationId xmlns:a16="http://schemas.microsoft.com/office/drawing/2014/main" id="{00000000-0008-0000-0800-000034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53" name="Check Box 107" hidden="1">
          <a:extLst>
            <a:ext uri="{63B3BB69-23CF-44E3-9099-C40C66FF867C}">
              <a14:compatExt xmlns:a14="http://schemas.microsoft.com/office/drawing/2010/main" spid="_x0000_s17515"/>
            </a:ext>
            <a:ext uri="{FF2B5EF4-FFF2-40B4-BE49-F238E27FC236}">
              <a16:creationId xmlns:a16="http://schemas.microsoft.com/office/drawing/2014/main" id="{00000000-0008-0000-0800-000035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73860</xdr:rowOff>
    </xdr:to>
    <xdr:sp macro="" textlink="">
      <xdr:nvSpPr>
        <xdr:cNvPr id="54" name="Check Box 108" hidden="1">
          <a:extLst>
            <a:ext uri="{63B3BB69-23CF-44E3-9099-C40C66FF867C}">
              <a14:compatExt xmlns:a14="http://schemas.microsoft.com/office/drawing/2010/main" spid="_x0000_s17516"/>
            </a:ext>
            <a:ext uri="{FF2B5EF4-FFF2-40B4-BE49-F238E27FC236}">
              <a16:creationId xmlns:a16="http://schemas.microsoft.com/office/drawing/2014/main" id="{00000000-0008-0000-0800-000036000000}"/>
            </a:ext>
          </a:extLst>
        </xdr:cNvPr>
        <xdr:cNvSpPr/>
      </xdr:nvSpPr>
      <xdr:spPr bwMode="auto">
        <a:xfrm>
          <a:off x="8359140" y="11734800"/>
          <a:ext cx="266700" cy="256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55" name="Check Box 109" hidden="1">
          <a:extLst>
            <a:ext uri="{63B3BB69-23CF-44E3-9099-C40C66FF867C}">
              <a14:compatExt xmlns:a14="http://schemas.microsoft.com/office/drawing/2010/main" spid="_x0000_s17517"/>
            </a:ext>
            <a:ext uri="{FF2B5EF4-FFF2-40B4-BE49-F238E27FC236}">
              <a16:creationId xmlns:a16="http://schemas.microsoft.com/office/drawing/2014/main" id="{00000000-0008-0000-0800-000037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73861</xdr:rowOff>
    </xdr:to>
    <xdr:sp macro="" textlink="">
      <xdr:nvSpPr>
        <xdr:cNvPr id="56" name="Check Box 110" hidden="1">
          <a:extLst>
            <a:ext uri="{63B3BB69-23CF-44E3-9099-C40C66FF867C}">
              <a14:compatExt xmlns:a14="http://schemas.microsoft.com/office/drawing/2010/main" spid="_x0000_s17518"/>
            </a:ext>
            <a:ext uri="{FF2B5EF4-FFF2-40B4-BE49-F238E27FC236}">
              <a16:creationId xmlns:a16="http://schemas.microsoft.com/office/drawing/2014/main" id="{00000000-0008-0000-0800-000038000000}"/>
            </a:ext>
          </a:extLst>
        </xdr:cNvPr>
        <xdr:cNvSpPr/>
      </xdr:nvSpPr>
      <xdr:spPr bwMode="auto">
        <a:xfrm>
          <a:off x="8359140" y="11734800"/>
          <a:ext cx="25146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86760</xdr:rowOff>
    </xdr:to>
    <xdr:sp macro="" textlink="">
      <xdr:nvSpPr>
        <xdr:cNvPr id="57" name="Check Box 111" hidden="1">
          <a:extLst>
            <a:ext uri="{63B3BB69-23CF-44E3-9099-C40C66FF867C}">
              <a14:compatExt xmlns:a14="http://schemas.microsoft.com/office/drawing/2010/main" spid="_x0000_s17519"/>
            </a:ext>
            <a:ext uri="{FF2B5EF4-FFF2-40B4-BE49-F238E27FC236}">
              <a16:creationId xmlns:a16="http://schemas.microsoft.com/office/drawing/2014/main" id="{00000000-0008-0000-0800-000039000000}"/>
            </a:ext>
          </a:extLst>
        </xdr:cNvPr>
        <xdr:cNvSpPr/>
      </xdr:nvSpPr>
      <xdr:spPr bwMode="auto">
        <a:xfrm>
          <a:off x="8580120" y="11734800"/>
          <a:ext cx="335280" cy="269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101466</xdr:rowOff>
    </xdr:to>
    <xdr:sp macro="" textlink="">
      <xdr:nvSpPr>
        <xdr:cNvPr id="58" name="Check Box 112" hidden="1">
          <a:extLst>
            <a:ext uri="{63B3BB69-23CF-44E3-9099-C40C66FF867C}">
              <a14:compatExt xmlns:a14="http://schemas.microsoft.com/office/drawing/2010/main" spid="_x0000_s17520"/>
            </a:ext>
            <a:ext uri="{FF2B5EF4-FFF2-40B4-BE49-F238E27FC236}">
              <a16:creationId xmlns:a16="http://schemas.microsoft.com/office/drawing/2014/main" id="{00000000-0008-0000-0800-00003A000000}"/>
            </a:ext>
          </a:extLst>
        </xdr:cNvPr>
        <xdr:cNvSpPr/>
      </xdr:nvSpPr>
      <xdr:spPr bwMode="auto">
        <a:xfrm>
          <a:off x="8610600" y="11734800"/>
          <a:ext cx="243840" cy="2843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59" name="Check Box 113" hidden="1">
          <a:extLst>
            <a:ext uri="{63B3BB69-23CF-44E3-9099-C40C66FF867C}">
              <a14:compatExt xmlns:a14="http://schemas.microsoft.com/office/drawing/2010/main" spid="_x0000_s17521"/>
            </a:ext>
            <a:ext uri="{FF2B5EF4-FFF2-40B4-BE49-F238E27FC236}">
              <a16:creationId xmlns:a16="http://schemas.microsoft.com/office/drawing/2014/main" id="{00000000-0008-0000-0800-00003B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60" name="Check Box 114" hidden="1">
          <a:extLst>
            <a:ext uri="{63B3BB69-23CF-44E3-9099-C40C66FF867C}">
              <a14:compatExt xmlns:a14="http://schemas.microsoft.com/office/drawing/2010/main" spid="_x0000_s17522"/>
            </a:ext>
            <a:ext uri="{FF2B5EF4-FFF2-40B4-BE49-F238E27FC236}">
              <a16:creationId xmlns:a16="http://schemas.microsoft.com/office/drawing/2014/main" id="{00000000-0008-0000-0800-00003C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61" name="Check Box 115" hidden="1">
          <a:extLst>
            <a:ext uri="{63B3BB69-23CF-44E3-9099-C40C66FF867C}">
              <a14:compatExt xmlns:a14="http://schemas.microsoft.com/office/drawing/2010/main" spid="_x0000_s17523"/>
            </a:ext>
            <a:ext uri="{FF2B5EF4-FFF2-40B4-BE49-F238E27FC236}">
              <a16:creationId xmlns:a16="http://schemas.microsoft.com/office/drawing/2014/main" id="{00000000-0008-0000-0800-00003D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58621</xdr:rowOff>
    </xdr:to>
    <xdr:sp macro="" textlink="">
      <xdr:nvSpPr>
        <xdr:cNvPr id="62" name="Check Box 117" hidden="1">
          <a:extLst>
            <a:ext uri="{63B3BB69-23CF-44E3-9099-C40C66FF867C}">
              <a14:compatExt xmlns:a14="http://schemas.microsoft.com/office/drawing/2010/main" spid="_x0000_s17525"/>
            </a:ext>
            <a:ext uri="{FF2B5EF4-FFF2-40B4-BE49-F238E27FC236}">
              <a16:creationId xmlns:a16="http://schemas.microsoft.com/office/drawing/2014/main" id="{00000000-0008-0000-0800-00003E000000}"/>
            </a:ext>
          </a:extLst>
        </xdr:cNvPr>
        <xdr:cNvSpPr/>
      </xdr:nvSpPr>
      <xdr:spPr bwMode="auto">
        <a:xfrm>
          <a:off x="8359140" y="11734800"/>
          <a:ext cx="28194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58619</xdr:rowOff>
    </xdr:to>
    <xdr:sp macro="" textlink="">
      <xdr:nvSpPr>
        <xdr:cNvPr id="63" name="Check Box 118" hidden="1">
          <a:extLst>
            <a:ext uri="{63B3BB69-23CF-44E3-9099-C40C66FF867C}">
              <a14:compatExt xmlns:a14="http://schemas.microsoft.com/office/drawing/2010/main" spid="_x0000_s17526"/>
            </a:ext>
            <a:ext uri="{FF2B5EF4-FFF2-40B4-BE49-F238E27FC236}">
              <a16:creationId xmlns:a16="http://schemas.microsoft.com/office/drawing/2014/main" id="{00000000-0008-0000-0800-00003F000000}"/>
            </a:ext>
          </a:extLst>
        </xdr:cNvPr>
        <xdr:cNvSpPr/>
      </xdr:nvSpPr>
      <xdr:spPr bwMode="auto">
        <a:xfrm>
          <a:off x="8359140" y="11734800"/>
          <a:ext cx="26670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58621</xdr:rowOff>
    </xdr:to>
    <xdr:sp macro="" textlink="">
      <xdr:nvSpPr>
        <xdr:cNvPr id="64" name="Check Box 119" hidden="1">
          <a:extLst>
            <a:ext uri="{63B3BB69-23CF-44E3-9099-C40C66FF867C}">
              <a14:compatExt xmlns:a14="http://schemas.microsoft.com/office/drawing/2010/main" spid="_x0000_s17527"/>
            </a:ext>
            <a:ext uri="{FF2B5EF4-FFF2-40B4-BE49-F238E27FC236}">
              <a16:creationId xmlns:a16="http://schemas.microsoft.com/office/drawing/2014/main" id="{00000000-0008-0000-0800-000040000000}"/>
            </a:ext>
          </a:extLst>
        </xdr:cNvPr>
        <xdr:cNvSpPr/>
      </xdr:nvSpPr>
      <xdr:spPr bwMode="auto">
        <a:xfrm>
          <a:off x="8359140" y="11734800"/>
          <a:ext cx="28194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65" name="Check Box 120" hidden="1">
          <a:extLst>
            <a:ext uri="{63B3BB69-23CF-44E3-9099-C40C66FF867C}">
              <a14:compatExt xmlns:a14="http://schemas.microsoft.com/office/drawing/2010/main" spid="_x0000_s17528"/>
            </a:ext>
            <a:ext uri="{FF2B5EF4-FFF2-40B4-BE49-F238E27FC236}">
              <a16:creationId xmlns:a16="http://schemas.microsoft.com/office/drawing/2014/main" id="{00000000-0008-0000-0800-000041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58621</xdr:rowOff>
    </xdr:to>
    <xdr:sp macro="" textlink="">
      <xdr:nvSpPr>
        <xdr:cNvPr id="66" name="Check Box 121" hidden="1">
          <a:extLst>
            <a:ext uri="{63B3BB69-23CF-44E3-9099-C40C66FF867C}">
              <a14:compatExt xmlns:a14="http://schemas.microsoft.com/office/drawing/2010/main" spid="_x0000_s17529"/>
            </a:ext>
            <a:ext uri="{FF2B5EF4-FFF2-40B4-BE49-F238E27FC236}">
              <a16:creationId xmlns:a16="http://schemas.microsoft.com/office/drawing/2014/main" id="{00000000-0008-0000-0800-000042000000}"/>
            </a:ext>
          </a:extLst>
        </xdr:cNvPr>
        <xdr:cNvSpPr/>
      </xdr:nvSpPr>
      <xdr:spPr bwMode="auto">
        <a:xfrm>
          <a:off x="8359140" y="11734800"/>
          <a:ext cx="26670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73860</xdr:rowOff>
    </xdr:to>
    <xdr:sp macro="" textlink="">
      <xdr:nvSpPr>
        <xdr:cNvPr id="67" name="Check Box 122" hidden="1">
          <a:extLst>
            <a:ext uri="{63B3BB69-23CF-44E3-9099-C40C66FF867C}">
              <a14:compatExt xmlns:a14="http://schemas.microsoft.com/office/drawing/2010/main" spid="_x0000_s17530"/>
            </a:ext>
            <a:ext uri="{FF2B5EF4-FFF2-40B4-BE49-F238E27FC236}">
              <a16:creationId xmlns:a16="http://schemas.microsoft.com/office/drawing/2014/main" id="{00000000-0008-0000-0800-000043000000}"/>
            </a:ext>
          </a:extLst>
        </xdr:cNvPr>
        <xdr:cNvSpPr/>
      </xdr:nvSpPr>
      <xdr:spPr bwMode="auto">
        <a:xfrm>
          <a:off x="8359140" y="11734800"/>
          <a:ext cx="266700" cy="256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68" name="Check Box 123" hidden="1">
          <a:extLst>
            <a:ext uri="{63B3BB69-23CF-44E3-9099-C40C66FF867C}">
              <a14:compatExt xmlns:a14="http://schemas.microsoft.com/office/drawing/2010/main" spid="_x0000_s17531"/>
            </a:ext>
            <a:ext uri="{FF2B5EF4-FFF2-40B4-BE49-F238E27FC236}">
              <a16:creationId xmlns:a16="http://schemas.microsoft.com/office/drawing/2014/main" id="{00000000-0008-0000-0800-000044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69" name="Check Box 124" hidden="1">
          <a:extLst>
            <a:ext uri="{63B3BB69-23CF-44E3-9099-C40C66FF867C}">
              <a14:compatExt xmlns:a14="http://schemas.microsoft.com/office/drawing/2010/main" spid="_x0000_s17532"/>
            </a:ext>
            <a:ext uri="{FF2B5EF4-FFF2-40B4-BE49-F238E27FC236}">
              <a16:creationId xmlns:a16="http://schemas.microsoft.com/office/drawing/2014/main" id="{00000000-0008-0000-0800-000045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73859</xdr:rowOff>
    </xdr:to>
    <xdr:sp macro="" textlink="">
      <xdr:nvSpPr>
        <xdr:cNvPr id="70" name="Check Box 125" hidden="1">
          <a:extLst>
            <a:ext uri="{63B3BB69-23CF-44E3-9099-C40C66FF867C}">
              <a14:compatExt xmlns:a14="http://schemas.microsoft.com/office/drawing/2010/main" spid="_x0000_s17533"/>
            </a:ext>
            <a:ext uri="{FF2B5EF4-FFF2-40B4-BE49-F238E27FC236}">
              <a16:creationId xmlns:a16="http://schemas.microsoft.com/office/drawing/2014/main" id="{00000000-0008-0000-0800-000046000000}"/>
            </a:ext>
          </a:extLst>
        </xdr:cNvPr>
        <xdr:cNvSpPr/>
      </xdr:nvSpPr>
      <xdr:spPr bwMode="auto">
        <a:xfrm>
          <a:off x="8359140" y="11734800"/>
          <a:ext cx="25146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86762</xdr:rowOff>
    </xdr:to>
    <xdr:sp macro="" textlink="">
      <xdr:nvSpPr>
        <xdr:cNvPr id="71" name="Check Box 126" hidden="1">
          <a:extLst>
            <a:ext uri="{63B3BB69-23CF-44E3-9099-C40C66FF867C}">
              <a14:compatExt xmlns:a14="http://schemas.microsoft.com/office/drawing/2010/main" spid="_x0000_s17534"/>
            </a:ext>
            <a:ext uri="{FF2B5EF4-FFF2-40B4-BE49-F238E27FC236}">
              <a16:creationId xmlns:a16="http://schemas.microsoft.com/office/drawing/2014/main" id="{00000000-0008-0000-0800-000047000000}"/>
            </a:ext>
          </a:extLst>
        </xdr:cNvPr>
        <xdr:cNvSpPr/>
      </xdr:nvSpPr>
      <xdr:spPr bwMode="auto">
        <a:xfrm>
          <a:off x="8580120" y="11734800"/>
          <a:ext cx="335280" cy="2696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101467</xdr:rowOff>
    </xdr:to>
    <xdr:sp macro="" textlink="">
      <xdr:nvSpPr>
        <xdr:cNvPr id="72" name="Check Box 127" hidden="1">
          <a:extLst>
            <a:ext uri="{63B3BB69-23CF-44E3-9099-C40C66FF867C}">
              <a14:compatExt xmlns:a14="http://schemas.microsoft.com/office/drawing/2010/main" spid="_x0000_s17535"/>
            </a:ext>
            <a:ext uri="{FF2B5EF4-FFF2-40B4-BE49-F238E27FC236}">
              <a16:creationId xmlns:a16="http://schemas.microsoft.com/office/drawing/2014/main" id="{00000000-0008-0000-0800-000048000000}"/>
            </a:ext>
          </a:extLst>
        </xdr:cNvPr>
        <xdr:cNvSpPr/>
      </xdr:nvSpPr>
      <xdr:spPr bwMode="auto">
        <a:xfrm>
          <a:off x="8610600" y="11734800"/>
          <a:ext cx="243840" cy="28434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73" name="Check Box 128" hidden="1">
          <a:extLst>
            <a:ext uri="{63B3BB69-23CF-44E3-9099-C40C66FF867C}">
              <a14:compatExt xmlns:a14="http://schemas.microsoft.com/office/drawing/2010/main" spid="_x0000_s17536"/>
            </a:ext>
            <a:ext uri="{FF2B5EF4-FFF2-40B4-BE49-F238E27FC236}">
              <a16:creationId xmlns:a16="http://schemas.microsoft.com/office/drawing/2014/main" id="{00000000-0008-0000-0800-000049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74" name="Check Box 129" hidden="1">
          <a:extLst>
            <a:ext uri="{63B3BB69-23CF-44E3-9099-C40C66FF867C}">
              <a14:compatExt xmlns:a14="http://schemas.microsoft.com/office/drawing/2010/main" spid="_x0000_s17537"/>
            </a:ext>
            <a:ext uri="{FF2B5EF4-FFF2-40B4-BE49-F238E27FC236}">
              <a16:creationId xmlns:a16="http://schemas.microsoft.com/office/drawing/2014/main" id="{00000000-0008-0000-0800-00004A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75" name="Check Box 130" hidden="1">
          <a:extLst>
            <a:ext uri="{63B3BB69-23CF-44E3-9099-C40C66FF867C}">
              <a14:compatExt xmlns:a14="http://schemas.microsoft.com/office/drawing/2010/main" spid="_x0000_s17538"/>
            </a:ext>
            <a:ext uri="{FF2B5EF4-FFF2-40B4-BE49-F238E27FC236}">
              <a16:creationId xmlns:a16="http://schemas.microsoft.com/office/drawing/2014/main" id="{00000000-0008-0000-0800-00004B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76" name="Check Box 132" hidden="1">
          <a:extLst>
            <a:ext uri="{63B3BB69-23CF-44E3-9099-C40C66FF867C}">
              <a14:compatExt xmlns:a14="http://schemas.microsoft.com/office/drawing/2010/main" spid="_x0000_s17540"/>
            </a:ext>
            <a:ext uri="{FF2B5EF4-FFF2-40B4-BE49-F238E27FC236}">
              <a16:creationId xmlns:a16="http://schemas.microsoft.com/office/drawing/2014/main" id="{00000000-0008-0000-0800-00004C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58621</xdr:rowOff>
    </xdr:to>
    <xdr:sp macro="" textlink="">
      <xdr:nvSpPr>
        <xdr:cNvPr id="77" name="Check Box 133" hidden="1">
          <a:extLst>
            <a:ext uri="{63B3BB69-23CF-44E3-9099-C40C66FF867C}">
              <a14:compatExt xmlns:a14="http://schemas.microsoft.com/office/drawing/2010/main" spid="_x0000_s17541"/>
            </a:ext>
            <a:ext uri="{FF2B5EF4-FFF2-40B4-BE49-F238E27FC236}">
              <a16:creationId xmlns:a16="http://schemas.microsoft.com/office/drawing/2014/main" id="{00000000-0008-0000-0800-00004D000000}"/>
            </a:ext>
          </a:extLst>
        </xdr:cNvPr>
        <xdr:cNvSpPr/>
      </xdr:nvSpPr>
      <xdr:spPr bwMode="auto">
        <a:xfrm>
          <a:off x="8359140" y="11734800"/>
          <a:ext cx="26670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78" name="Check Box 134" hidden="1">
          <a:extLst>
            <a:ext uri="{63B3BB69-23CF-44E3-9099-C40C66FF867C}">
              <a14:compatExt xmlns:a14="http://schemas.microsoft.com/office/drawing/2010/main" spid="_x0000_s17542"/>
            </a:ext>
            <a:ext uri="{FF2B5EF4-FFF2-40B4-BE49-F238E27FC236}">
              <a16:creationId xmlns:a16="http://schemas.microsoft.com/office/drawing/2014/main" id="{00000000-0008-0000-0800-00004E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58621</xdr:rowOff>
    </xdr:to>
    <xdr:sp macro="" textlink="">
      <xdr:nvSpPr>
        <xdr:cNvPr id="79" name="Check Box 135" hidden="1">
          <a:extLst>
            <a:ext uri="{63B3BB69-23CF-44E3-9099-C40C66FF867C}">
              <a14:compatExt xmlns:a14="http://schemas.microsoft.com/office/drawing/2010/main" spid="_x0000_s17543"/>
            </a:ext>
            <a:ext uri="{FF2B5EF4-FFF2-40B4-BE49-F238E27FC236}">
              <a16:creationId xmlns:a16="http://schemas.microsoft.com/office/drawing/2014/main" id="{00000000-0008-0000-0800-00004F000000}"/>
            </a:ext>
          </a:extLst>
        </xdr:cNvPr>
        <xdr:cNvSpPr/>
      </xdr:nvSpPr>
      <xdr:spPr bwMode="auto">
        <a:xfrm>
          <a:off x="8359140" y="11734800"/>
          <a:ext cx="28194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58619</xdr:rowOff>
    </xdr:to>
    <xdr:sp macro="" textlink="">
      <xdr:nvSpPr>
        <xdr:cNvPr id="80" name="Check Box 136" hidden="1">
          <a:extLst>
            <a:ext uri="{63B3BB69-23CF-44E3-9099-C40C66FF867C}">
              <a14:compatExt xmlns:a14="http://schemas.microsoft.com/office/drawing/2010/main" spid="_x0000_s17544"/>
            </a:ext>
            <a:ext uri="{FF2B5EF4-FFF2-40B4-BE49-F238E27FC236}">
              <a16:creationId xmlns:a16="http://schemas.microsoft.com/office/drawing/2014/main" id="{00000000-0008-0000-0800-000050000000}"/>
            </a:ext>
          </a:extLst>
        </xdr:cNvPr>
        <xdr:cNvSpPr/>
      </xdr:nvSpPr>
      <xdr:spPr bwMode="auto">
        <a:xfrm>
          <a:off x="8359140" y="11734800"/>
          <a:ext cx="26670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81" name="Check Box 137" hidden="1">
          <a:extLst>
            <a:ext uri="{63B3BB69-23CF-44E3-9099-C40C66FF867C}">
              <a14:compatExt xmlns:a14="http://schemas.microsoft.com/office/drawing/2010/main" spid="_x0000_s17545"/>
            </a:ext>
            <a:ext uri="{FF2B5EF4-FFF2-40B4-BE49-F238E27FC236}">
              <a16:creationId xmlns:a16="http://schemas.microsoft.com/office/drawing/2014/main" id="{00000000-0008-0000-0800-000051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82" name="Check Box 138" hidden="1">
          <a:extLst>
            <a:ext uri="{63B3BB69-23CF-44E3-9099-C40C66FF867C}">
              <a14:compatExt xmlns:a14="http://schemas.microsoft.com/office/drawing/2010/main" spid="_x0000_s17546"/>
            </a:ext>
            <a:ext uri="{FF2B5EF4-FFF2-40B4-BE49-F238E27FC236}">
              <a16:creationId xmlns:a16="http://schemas.microsoft.com/office/drawing/2014/main" id="{00000000-0008-0000-0800-000052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83" name="Check Box 139" hidden="1">
          <a:extLst>
            <a:ext uri="{63B3BB69-23CF-44E3-9099-C40C66FF867C}">
              <a14:compatExt xmlns:a14="http://schemas.microsoft.com/office/drawing/2010/main" spid="_x0000_s17547"/>
            </a:ext>
            <a:ext uri="{FF2B5EF4-FFF2-40B4-BE49-F238E27FC236}">
              <a16:creationId xmlns:a16="http://schemas.microsoft.com/office/drawing/2014/main" id="{00000000-0008-0000-0800-000053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73861</xdr:rowOff>
    </xdr:to>
    <xdr:sp macro="" textlink="">
      <xdr:nvSpPr>
        <xdr:cNvPr id="84" name="Check Box 140" hidden="1">
          <a:extLst>
            <a:ext uri="{63B3BB69-23CF-44E3-9099-C40C66FF867C}">
              <a14:compatExt xmlns:a14="http://schemas.microsoft.com/office/drawing/2010/main" spid="_x0000_s17548"/>
            </a:ext>
            <a:ext uri="{FF2B5EF4-FFF2-40B4-BE49-F238E27FC236}">
              <a16:creationId xmlns:a16="http://schemas.microsoft.com/office/drawing/2014/main" id="{00000000-0008-0000-0800-000054000000}"/>
            </a:ext>
          </a:extLst>
        </xdr:cNvPr>
        <xdr:cNvSpPr/>
      </xdr:nvSpPr>
      <xdr:spPr bwMode="auto">
        <a:xfrm>
          <a:off x="8359140" y="11734800"/>
          <a:ext cx="25146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86760</xdr:rowOff>
    </xdr:to>
    <xdr:sp macro="" textlink="">
      <xdr:nvSpPr>
        <xdr:cNvPr id="85" name="Check Box 141" hidden="1">
          <a:extLst>
            <a:ext uri="{63B3BB69-23CF-44E3-9099-C40C66FF867C}">
              <a14:compatExt xmlns:a14="http://schemas.microsoft.com/office/drawing/2010/main" spid="_x0000_s17549"/>
            </a:ext>
            <a:ext uri="{FF2B5EF4-FFF2-40B4-BE49-F238E27FC236}">
              <a16:creationId xmlns:a16="http://schemas.microsoft.com/office/drawing/2014/main" id="{00000000-0008-0000-0800-000055000000}"/>
            </a:ext>
          </a:extLst>
        </xdr:cNvPr>
        <xdr:cNvSpPr/>
      </xdr:nvSpPr>
      <xdr:spPr bwMode="auto">
        <a:xfrm>
          <a:off x="8580120" y="11734800"/>
          <a:ext cx="335280" cy="269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101466</xdr:rowOff>
    </xdr:to>
    <xdr:sp macro="" textlink="">
      <xdr:nvSpPr>
        <xdr:cNvPr id="86" name="Check Box 142" hidden="1">
          <a:extLst>
            <a:ext uri="{63B3BB69-23CF-44E3-9099-C40C66FF867C}">
              <a14:compatExt xmlns:a14="http://schemas.microsoft.com/office/drawing/2010/main" spid="_x0000_s17550"/>
            </a:ext>
            <a:ext uri="{FF2B5EF4-FFF2-40B4-BE49-F238E27FC236}">
              <a16:creationId xmlns:a16="http://schemas.microsoft.com/office/drawing/2014/main" id="{00000000-0008-0000-0800-000056000000}"/>
            </a:ext>
          </a:extLst>
        </xdr:cNvPr>
        <xdr:cNvSpPr/>
      </xdr:nvSpPr>
      <xdr:spPr bwMode="auto">
        <a:xfrm>
          <a:off x="8610600" y="11734800"/>
          <a:ext cx="243840" cy="2843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87" name="Check Box 143" hidden="1">
          <a:extLst>
            <a:ext uri="{63B3BB69-23CF-44E3-9099-C40C66FF867C}">
              <a14:compatExt xmlns:a14="http://schemas.microsoft.com/office/drawing/2010/main" spid="_x0000_s17551"/>
            </a:ext>
            <a:ext uri="{FF2B5EF4-FFF2-40B4-BE49-F238E27FC236}">
              <a16:creationId xmlns:a16="http://schemas.microsoft.com/office/drawing/2014/main" id="{00000000-0008-0000-0800-000057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88" name="Check Box 144" hidden="1">
          <a:extLst>
            <a:ext uri="{63B3BB69-23CF-44E3-9099-C40C66FF867C}">
              <a14:compatExt xmlns:a14="http://schemas.microsoft.com/office/drawing/2010/main" spid="_x0000_s17552"/>
            </a:ext>
            <a:ext uri="{FF2B5EF4-FFF2-40B4-BE49-F238E27FC236}">
              <a16:creationId xmlns:a16="http://schemas.microsoft.com/office/drawing/2014/main" id="{00000000-0008-0000-0800-000058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89" name="Check Box 145" hidden="1">
          <a:extLst>
            <a:ext uri="{63B3BB69-23CF-44E3-9099-C40C66FF867C}">
              <a14:compatExt xmlns:a14="http://schemas.microsoft.com/office/drawing/2010/main" spid="_x0000_s17553"/>
            </a:ext>
            <a:ext uri="{FF2B5EF4-FFF2-40B4-BE49-F238E27FC236}">
              <a16:creationId xmlns:a16="http://schemas.microsoft.com/office/drawing/2014/main" id="{00000000-0008-0000-0800-000059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58621</xdr:rowOff>
    </xdr:to>
    <xdr:sp macro="" textlink="">
      <xdr:nvSpPr>
        <xdr:cNvPr id="90" name="Check Box 147" hidden="1">
          <a:extLst>
            <a:ext uri="{63B3BB69-23CF-44E3-9099-C40C66FF867C}">
              <a14:compatExt xmlns:a14="http://schemas.microsoft.com/office/drawing/2010/main" spid="_x0000_s17555"/>
            </a:ext>
            <a:ext uri="{FF2B5EF4-FFF2-40B4-BE49-F238E27FC236}">
              <a16:creationId xmlns:a16="http://schemas.microsoft.com/office/drawing/2014/main" id="{00000000-0008-0000-0800-00005A000000}"/>
            </a:ext>
          </a:extLst>
        </xdr:cNvPr>
        <xdr:cNvSpPr/>
      </xdr:nvSpPr>
      <xdr:spPr bwMode="auto">
        <a:xfrm>
          <a:off x="8359140" y="11734800"/>
          <a:ext cx="28194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58619</xdr:rowOff>
    </xdr:to>
    <xdr:sp macro="" textlink="">
      <xdr:nvSpPr>
        <xdr:cNvPr id="91" name="Check Box 148" hidden="1">
          <a:extLst>
            <a:ext uri="{63B3BB69-23CF-44E3-9099-C40C66FF867C}">
              <a14:compatExt xmlns:a14="http://schemas.microsoft.com/office/drawing/2010/main" spid="_x0000_s17556"/>
            </a:ext>
            <a:ext uri="{FF2B5EF4-FFF2-40B4-BE49-F238E27FC236}">
              <a16:creationId xmlns:a16="http://schemas.microsoft.com/office/drawing/2014/main" id="{00000000-0008-0000-0800-00005B000000}"/>
            </a:ext>
          </a:extLst>
        </xdr:cNvPr>
        <xdr:cNvSpPr/>
      </xdr:nvSpPr>
      <xdr:spPr bwMode="auto">
        <a:xfrm>
          <a:off x="8359140" y="11734800"/>
          <a:ext cx="26670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58621</xdr:rowOff>
    </xdr:to>
    <xdr:sp macro="" textlink="">
      <xdr:nvSpPr>
        <xdr:cNvPr id="92" name="Check Box 149" hidden="1">
          <a:extLst>
            <a:ext uri="{63B3BB69-23CF-44E3-9099-C40C66FF867C}">
              <a14:compatExt xmlns:a14="http://schemas.microsoft.com/office/drawing/2010/main" spid="_x0000_s17557"/>
            </a:ext>
            <a:ext uri="{FF2B5EF4-FFF2-40B4-BE49-F238E27FC236}">
              <a16:creationId xmlns:a16="http://schemas.microsoft.com/office/drawing/2014/main" id="{00000000-0008-0000-0800-00005C000000}"/>
            </a:ext>
          </a:extLst>
        </xdr:cNvPr>
        <xdr:cNvSpPr/>
      </xdr:nvSpPr>
      <xdr:spPr bwMode="auto">
        <a:xfrm>
          <a:off x="8359140" y="11734800"/>
          <a:ext cx="28194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93" name="Check Box 150" hidden="1">
          <a:extLst>
            <a:ext uri="{63B3BB69-23CF-44E3-9099-C40C66FF867C}">
              <a14:compatExt xmlns:a14="http://schemas.microsoft.com/office/drawing/2010/main" spid="_x0000_s17558"/>
            </a:ext>
            <a:ext uri="{FF2B5EF4-FFF2-40B4-BE49-F238E27FC236}">
              <a16:creationId xmlns:a16="http://schemas.microsoft.com/office/drawing/2014/main" id="{00000000-0008-0000-0800-00005D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58621</xdr:rowOff>
    </xdr:to>
    <xdr:sp macro="" textlink="">
      <xdr:nvSpPr>
        <xdr:cNvPr id="94" name="Check Box 151" hidden="1">
          <a:extLst>
            <a:ext uri="{63B3BB69-23CF-44E3-9099-C40C66FF867C}">
              <a14:compatExt xmlns:a14="http://schemas.microsoft.com/office/drawing/2010/main" spid="_x0000_s17559"/>
            </a:ext>
            <a:ext uri="{FF2B5EF4-FFF2-40B4-BE49-F238E27FC236}">
              <a16:creationId xmlns:a16="http://schemas.microsoft.com/office/drawing/2014/main" id="{00000000-0008-0000-0800-00005E000000}"/>
            </a:ext>
          </a:extLst>
        </xdr:cNvPr>
        <xdr:cNvSpPr/>
      </xdr:nvSpPr>
      <xdr:spPr bwMode="auto">
        <a:xfrm>
          <a:off x="8359140" y="11734800"/>
          <a:ext cx="26670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95" name="Check Box 152" hidden="1">
          <a:extLst>
            <a:ext uri="{63B3BB69-23CF-44E3-9099-C40C66FF867C}">
              <a14:compatExt xmlns:a14="http://schemas.microsoft.com/office/drawing/2010/main" spid="_x0000_s17560"/>
            </a:ext>
            <a:ext uri="{FF2B5EF4-FFF2-40B4-BE49-F238E27FC236}">
              <a16:creationId xmlns:a16="http://schemas.microsoft.com/office/drawing/2014/main" id="{00000000-0008-0000-0800-00005F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96" name="Check Box 153" hidden="1">
          <a:extLst>
            <a:ext uri="{63B3BB69-23CF-44E3-9099-C40C66FF867C}">
              <a14:compatExt xmlns:a14="http://schemas.microsoft.com/office/drawing/2010/main" spid="_x0000_s17561"/>
            </a:ext>
            <a:ext uri="{FF2B5EF4-FFF2-40B4-BE49-F238E27FC236}">
              <a16:creationId xmlns:a16="http://schemas.microsoft.com/office/drawing/2014/main" id="{00000000-0008-0000-0800-000060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97" name="Check Box 154" hidden="1">
          <a:extLst>
            <a:ext uri="{63B3BB69-23CF-44E3-9099-C40C66FF867C}">
              <a14:compatExt xmlns:a14="http://schemas.microsoft.com/office/drawing/2010/main" spid="_x0000_s17562"/>
            </a:ext>
            <a:ext uri="{FF2B5EF4-FFF2-40B4-BE49-F238E27FC236}">
              <a16:creationId xmlns:a16="http://schemas.microsoft.com/office/drawing/2014/main" id="{00000000-0008-0000-0800-000061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73859</xdr:rowOff>
    </xdr:to>
    <xdr:sp macro="" textlink="">
      <xdr:nvSpPr>
        <xdr:cNvPr id="98" name="Check Box 155" hidden="1">
          <a:extLst>
            <a:ext uri="{63B3BB69-23CF-44E3-9099-C40C66FF867C}">
              <a14:compatExt xmlns:a14="http://schemas.microsoft.com/office/drawing/2010/main" spid="_x0000_s17563"/>
            </a:ext>
            <a:ext uri="{FF2B5EF4-FFF2-40B4-BE49-F238E27FC236}">
              <a16:creationId xmlns:a16="http://schemas.microsoft.com/office/drawing/2014/main" id="{00000000-0008-0000-0800-000062000000}"/>
            </a:ext>
          </a:extLst>
        </xdr:cNvPr>
        <xdr:cNvSpPr/>
      </xdr:nvSpPr>
      <xdr:spPr bwMode="auto">
        <a:xfrm>
          <a:off x="8359140" y="11734800"/>
          <a:ext cx="25146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86760</xdr:rowOff>
    </xdr:to>
    <xdr:sp macro="" textlink="">
      <xdr:nvSpPr>
        <xdr:cNvPr id="99" name="Check Box 156" hidden="1">
          <a:extLst>
            <a:ext uri="{63B3BB69-23CF-44E3-9099-C40C66FF867C}">
              <a14:compatExt xmlns:a14="http://schemas.microsoft.com/office/drawing/2010/main" spid="_x0000_s17564"/>
            </a:ext>
            <a:ext uri="{FF2B5EF4-FFF2-40B4-BE49-F238E27FC236}">
              <a16:creationId xmlns:a16="http://schemas.microsoft.com/office/drawing/2014/main" id="{00000000-0008-0000-0800-000063000000}"/>
            </a:ext>
          </a:extLst>
        </xdr:cNvPr>
        <xdr:cNvSpPr/>
      </xdr:nvSpPr>
      <xdr:spPr bwMode="auto">
        <a:xfrm>
          <a:off x="8580120" y="11734800"/>
          <a:ext cx="335280" cy="269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100" name="Check Box 157" hidden="1">
          <a:extLst>
            <a:ext uri="{63B3BB69-23CF-44E3-9099-C40C66FF867C}">
              <a14:compatExt xmlns:a14="http://schemas.microsoft.com/office/drawing/2010/main" spid="_x0000_s17565"/>
            </a:ext>
            <a:ext uri="{FF2B5EF4-FFF2-40B4-BE49-F238E27FC236}">
              <a16:creationId xmlns:a16="http://schemas.microsoft.com/office/drawing/2014/main" id="{00000000-0008-0000-0800-000064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101" name="Check Box 158" hidden="1">
          <a:extLst>
            <a:ext uri="{63B3BB69-23CF-44E3-9099-C40C66FF867C}">
              <a14:compatExt xmlns:a14="http://schemas.microsoft.com/office/drawing/2010/main" spid="_x0000_s17566"/>
            </a:ext>
            <a:ext uri="{FF2B5EF4-FFF2-40B4-BE49-F238E27FC236}">
              <a16:creationId xmlns:a16="http://schemas.microsoft.com/office/drawing/2014/main" id="{00000000-0008-0000-0800-000065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102" name="Check Box 159" hidden="1">
          <a:extLst>
            <a:ext uri="{63B3BB69-23CF-44E3-9099-C40C66FF867C}">
              <a14:compatExt xmlns:a14="http://schemas.microsoft.com/office/drawing/2010/main" spid="_x0000_s17567"/>
            </a:ext>
            <a:ext uri="{FF2B5EF4-FFF2-40B4-BE49-F238E27FC236}">
              <a16:creationId xmlns:a16="http://schemas.microsoft.com/office/drawing/2014/main" id="{00000000-0008-0000-0800-000066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103" name="Check Box 160" hidden="1">
          <a:extLst>
            <a:ext uri="{63B3BB69-23CF-44E3-9099-C40C66FF867C}">
              <a14:compatExt xmlns:a14="http://schemas.microsoft.com/office/drawing/2010/main" spid="_x0000_s17568"/>
            </a:ext>
            <a:ext uri="{FF2B5EF4-FFF2-40B4-BE49-F238E27FC236}">
              <a16:creationId xmlns:a16="http://schemas.microsoft.com/office/drawing/2014/main" id="{00000000-0008-0000-0800-000067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104" name="Check Box 162" hidden="1">
          <a:extLst>
            <a:ext uri="{63B3BB69-23CF-44E3-9099-C40C66FF867C}">
              <a14:compatExt xmlns:a14="http://schemas.microsoft.com/office/drawing/2010/main" spid="_x0000_s17570"/>
            </a:ext>
            <a:ext uri="{FF2B5EF4-FFF2-40B4-BE49-F238E27FC236}">
              <a16:creationId xmlns:a16="http://schemas.microsoft.com/office/drawing/2014/main" id="{00000000-0008-0000-0800-000068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58621</xdr:rowOff>
    </xdr:to>
    <xdr:sp macro="" textlink="">
      <xdr:nvSpPr>
        <xdr:cNvPr id="105" name="Check Box 163" hidden="1">
          <a:extLst>
            <a:ext uri="{63B3BB69-23CF-44E3-9099-C40C66FF867C}">
              <a14:compatExt xmlns:a14="http://schemas.microsoft.com/office/drawing/2010/main" spid="_x0000_s17571"/>
            </a:ext>
            <a:ext uri="{FF2B5EF4-FFF2-40B4-BE49-F238E27FC236}">
              <a16:creationId xmlns:a16="http://schemas.microsoft.com/office/drawing/2014/main" id="{00000000-0008-0000-0800-000069000000}"/>
            </a:ext>
          </a:extLst>
        </xdr:cNvPr>
        <xdr:cNvSpPr/>
      </xdr:nvSpPr>
      <xdr:spPr bwMode="auto">
        <a:xfrm>
          <a:off x="8359140" y="11734800"/>
          <a:ext cx="26670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106" name="Check Box 164" hidden="1">
          <a:extLst>
            <a:ext uri="{63B3BB69-23CF-44E3-9099-C40C66FF867C}">
              <a14:compatExt xmlns:a14="http://schemas.microsoft.com/office/drawing/2010/main" spid="_x0000_s17572"/>
            </a:ext>
            <a:ext uri="{FF2B5EF4-FFF2-40B4-BE49-F238E27FC236}">
              <a16:creationId xmlns:a16="http://schemas.microsoft.com/office/drawing/2014/main" id="{00000000-0008-0000-0800-00006A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58620</xdr:rowOff>
    </xdr:to>
    <xdr:sp macro="" textlink="">
      <xdr:nvSpPr>
        <xdr:cNvPr id="107" name="Check Box 165" hidden="1">
          <a:extLst>
            <a:ext uri="{63B3BB69-23CF-44E3-9099-C40C66FF867C}">
              <a14:compatExt xmlns:a14="http://schemas.microsoft.com/office/drawing/2010/main" spid="_x0000_s17573"/>
            </a:ext>
            <a:ext uri="{FF2B5EF4-FFF2-40B4-BE49-F238E27FC236}">
              <a16:creationId xmlns:a16="http://schemas.microsoft.com/office/drawing/2014/main" id="{00000000-0008-0000-0800-00006B000000}"/>
            </a:ext>
          </a:extLst>
        </xdr:cNvPr>
        <xdr:cNvSpPr/>
      </xdr:nvSpPr>
      <xdr:spPr bwMode="auto">
        <a:xfrm>
          <a:off x="8359140" y="11734800"/>
          <a:ext cx="281940" cy="241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58619</xdr:rowOff>
    </xdr:to>
    <xdr:sp macro="" textlink="">
      <xdr:nvSpPr>
        <xdr:cNvPr id="108" name="Check Box 166" hidden="1">
          <a:extLst>
            <a:ext uri="{63B3BB69-23CF-44E3-9099-C40C66FF867C}">
              <a14:compatExt xmlns:a14="http://schemas.microsoft.com/office/drawing/2010/main" spid="_x0000_s17574"/>
            </a:ext>
            <a:ext uri="{FF2B5EF4-FFF2-40B4-BE49-F238E27FC236}">
              <a16:creationId xmlns:a16="http://schemas.microsoft.com/office/drawing/2014/main" id="{00000000-0008-0000-0800-00006C000000}"/>
            </a:ext>
          </a:extLst>
        </xdr:cNvPr>
        <xdr:cNvSpPr/>
      </xdr:nvSpPr>
      <xdr:spPr bwMode="auto">
        <a:xfrm>
          <a:off x="8359140" y="11734800"/>
          <a:ext cx="26670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4</xdr:col>
      <xdr:colOff>119865</xdr:colOff>
      <xdr:row>6</xdr:row>
      <xdr:rowOff>1</xdr:rowOff>
    </xdr:from>
    <xdr:to>
      <xdr:col>7</xdr:col>
      <xdr:colOff>68629</xdr:colOff>
      <xdr:row>7</xdr:row>
      <xdr:rowOff>127850</xdr:rowOff>
    </xdr:to>
    <xdr:sp macro="" textlink="">
      <xdr:nvSpPr>
        <xdr:cNvPr id="109" name="テキスト ボックス 86">
          <a:extLst>
            <a:ext uri="{FF2B5EF4-FFF2-40B4-BE49-F238E27FC236}">
              <a16:creationId xmlns:a16="http://schemas.microsoft.com/office/drawing/2014/main" id="{00000000-0008-0000-0800-00006D000000}"/>
            </a:ext>
          </a:extLst>
        </xdr:cNvPr>
        <xdr:cNvSpPr txBox="1"/>
      </xdr:nvSpPr>
      <xdr:spPr>
        <a:xfrm>
          <a:off x="1049505" y="1028701"/>
          <a:ext cx="680284" cy="310729"/>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継続</a:t>
          </a:r>
        </a:p>
      </xdr:txBody>
    </xdr:sp>
    <xdr:clientData/>
  </xdr:twoCellAnchor>
  <xdr:oneCellAnchor>
    <xdr:from>
      <xdr:col>35</xdr:col>
      <xdr:colOff>121920</xdr:colOff>
      <xdr:row>44</xdr:row>
      <xdr:rowOff>0</xdr:rowOff>
    </xdr:from>
    <xdr:ext cx="231866" cy="205740"/>
    <xdr:sp macro="" textlink="">
      <xdr:nvSpPr>
        <xdr:cNvPr id="110"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800-00006E00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111"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800-00006F00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112"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800-00007000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113"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800-00007100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14"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800-000072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1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73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1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800-000074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1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75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1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76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1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800-000077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2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78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21"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79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22"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800-00007A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23"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7B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2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7C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125"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800-00007D00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26"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800-00007E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27"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800-00007F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2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80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2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800-000081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82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31"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800-000083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84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3"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85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34"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800-000086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87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6"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88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37"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800-000089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8A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9"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8B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140"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800-00008C00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141"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800-00008D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0"/>
    <xdr:sp macro="" textlink="">
      <xdr:nvSpPr>
        <xdr:cNvPr id="142"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800-00008E000000}"/>
            </a:ext>
          </a:extLst>
        </xdr:cNvPr>
        <xdr:cNvSpPr/>
      </xdr:nvSpPr>
      <xdr:spPr bwMode="auto">
        <a:xfrm>
          <a:off x="8359140" y="11734800"/>
          <a:ext cx="27051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89"/>
    <xdr:sp macro="" textlink="">
      <xdr:nvSpPr>
        <xdr:cNvPr id="143"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800-00008F000000}"/>
            </a:ext>
          </a:extLst>
        </xdr:cNvPr>
        <xdr:cNvSpPr/>
      </xdr:nvSpPr>
      <xdr:spPr bwMode="auto">
        <a:xfrm>
          <a:off x="8359140" y="11734800"/>
          <a:ext cx="25527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144"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800-00009000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45"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800-000091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46"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800-000092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47"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800-000093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48"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800-000094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149"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800-000095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150"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800-00009600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151"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800-000097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152"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800-000098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153"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800-00009900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154"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800-00009A00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55"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800-00009B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5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800-00009C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5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9D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58"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800-00009E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59"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9F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60"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800-0000A0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1"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A1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A2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63"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800-0000A3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A4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A5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6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800-0000A6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A7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A8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169" name="Check Box 91" hidden="1">
          <a:extLst>
            <a:ext uri="{63B3BB69-23CF-44E3-9099-C40C66FF867C}">
              <a14:compatExt xmlns:a14="http://schemas.microsoft.com/office/drawing/2010/main" spid="_x0000_s17499"/>
            </a:ext>
            <a:ext uri="{FF2B5EF4-FFF2-40B4-BE49-F238E27FC236}">
              <a16:creationId xmlns:a16="http://schemas.microsoft.com/office/drawing/2014/main" id="{00000000-0008-0000-0800-0000A9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170" name="Check Box 92" hidden="1">
          <a:extLst>
            <a:ext uri="{63B3BB69-23CF-44E3-9099-C40C66FF867C}">
              <a14:compatExt xmlns:a14="http://schemas.microsoft.com/office/drawing/2010/main" spid="_x0000_s17500"/>
            </a:ext>
            <a:ext uri="{FF2B5EF4-FFF2-40B4-BE49-F238E27FC236}">
              <a16:creationId xmlns:a16="http://schemas.microsoft.com/office/drawing/2014/main" id="{00000000-0008-0000-0800-0000AA00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171" name="Check Box 93" hidden="1">
          <a:extLst>
            <a:ext uri="{63B3BB69-23CF-44E3-9099-C40C66FF867C}">
              <a14:compatExt xmlns:a14="http://schemas.microsoft.com/office/drawing/2010/main" spid="_x0000_s17501"/>
            </a:ext>
            <a:ext uri="{FF2B5EF4-FFF2-40B4-BE49-F238E27FC236}">
              <a16:creationId xmlns:a16="http://schemas.microsoft.com/office/drawing/2014/main" id="{00000000-0008-0000-0800-0000AB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90"/>
    <xdr:sp macro="" textlink="">
      <xdr:nvSpPr>
        <xdr:cNvPr id="172" name="Check Box 94" hidden="1">
          <a:extLst>
            <a:ext uri="{63B3BB69-23CF-44E3-9099-C40C66FF867C}">
              <a14:compatExt xmlns:a14="http://schemas.microsoft.com/office/drawing/2010/main" spid="_x0000_s17502"/>
            </a:ext>
            <a:ext uri="{FF2B5EF4-FFF2-40B4-BE49-F238E27FC236}">
              <a16:creationId xmlns:a16="http://schemas.microsoft.com/office/drawing/2014/main" id="{00000000-0008-0000-0800-0000AC000000}"/>
            </a:ext>
          </a:extLst>
        </xdr:cNvPr>
        <xdr:cNvSpPr/>
      </xdr:nvSpPr>
      <xdr:spPr bwMode="auto">
        <a:xfrm>
          <a:off x="8359140" y="11734800"/>
          <a:ext cx="2552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173" name="Check Box 95" hidden="1">
          <a:extLst>
            <a:ext uri="{63B3BB69-23CF-44E3-9099-C40C66FF867C}">
              <a14:compatExt xmlns:a14="http://schemas.microsoft.com/office/drawing/2010/main" spid="_x0000_s17503"/>
            </a:ext>
            <a:ext uri="{FF2B5EF4-FFF2-40B4-BE49-F238E27FC236}">
              <a16:creationId xmlns:a16="http://schemas.microsoft.com/office/drawing/2014/main" id="{00000000-0008-0000-0800-0000AD00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4"/>
    <xdr:sp macro="" textlink="">
      <xdr:nvSpPr>
        <xdr:cNvPr id="174" name="Check Box 96" hidden="1">
          <a:extLst>
            <a:ext uri="{63B3BB69-23CF-44E3-9099-C40C66FF867C}">
              <a14:compatExt xmlns:a14="http://schemas.microsoft.com/office/drawing/2010/main" spid="_x0000_s17504"/>
            </a:ext>
            <a:ext uri="{FF2B5EF4-FFF2-40B4-BE49-F238E27FC236}">
              <a16:creationId xmlns:a16="http://schemas.microsoft.com/office/drawing/2014/main" id="{00000000-0008-0000-0800-0000AE000000}"/>
            </a:ext>
          </a:extLst>
        </xdr:cNvPr>
        <xdr:cNvSpPr/>
      </xdr:nvSpPr>
      <xdr:spPr bwMode="auto">
        <a:xfrm>
          <a:off x="8610600" y="11734800"/>
          <a:ext cx="247650" cy="2724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75" name="Check Box 97" hidden="1">
          <a:extLst>
            <a:ext uri="{63B3BB69-23CF-44E3-9099-C40C66FF867C}">
              <a14:compatExt xmlns:a14="http://schemas.microsoft.com/office/drawing/2010/main" spid="_x0000_s17505"/>
            </a:ext>
            <a:ext uri="{FF2B5EF4-FFF2-40B4-BE49-F238E27FC236}">
              <a16:creationId xmlns:a16="http://schemas.microsoft.com/office/drawing/2014/main" id="{00000000-0008-0000-0800-0000AF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76" name="Check Box 98" hidden="1">
          <a:extLst>
            <a:ext uri="{63B3BB69-23CF-44E3-9099-C40C66FF867C}">
              <a14:compatExt xmlns:a14="http://schemas.microsoft.com/office/drawing/2010/main" spid="_x0000_s17506"/>
            </a:ext>
            <a:ext uri="{FF2B5EF4-FFF2-40B4-BE49-F238E27FC236}">
              <a16:creationId xmlns:a16="http://schemas.microsoft.com/office/drawing/2014/main" id="{00000000-0008-0000-0800-0000B0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77" name="Check Box 99" hidden="1">
          <a:extLst>
            <a:ext uri="{63B3BB69-23CF-44E3-9099-C40C66FF867C}">
              <a14:compatExt xmlns:a14="http://schemas.microsoft.com/office/drawing/2010/main" spid="_x0000_s17507"/>
            </a:ext>
            <a:ext uri="{FF2B5EF4-FFF2-40B4-BE49-F238E27FC236}">
              <a16:creationId xmlns:a16="http://schemas.microsoft.com/office/drawing/2014/main" id="{00000000-0008-0000-0800-0000B1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178" name="Check Box 101" hidden="1">
          <a:extLst>
            <a:ext uri="{63B3BB69-23CF-44E3-9099-C40C66FF867C}">
              <a14:compatExt xmlns:a14="http://schemas.microsoft.com/office/drawing/2010/main" spid="_x0000_s17509"/>
            </a:ext>
            <a:ext uri="{FF2B5EF4-FFF2-40B4-BE49-F238E27FC236}">
              <a16:creationId xmlns:a16="http://schemas.microsoft.com/office/drawing/2014/main" id="{00000000-0008-0000-0800-0000B2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179" name="Check Box 102" hidden="1">
          <a:extLst>
            <a:ext uri="{63B3BB69-23CF-44E3-9099-C40C66FF867C}">
              <a14:compatExt xmlns:a14="http://schemas.microsoft.com/office/drawing/2010/main" spid="_x0000_s17510"/>
            </a:ext>
            <a:ext uri="{FF2B5EF4-FFF2-40B4-BE49-F238E27FC236}">
              <a16:creationId xmlns:a16="http://schemas.microsoft.com/office/drawing/2014/main" id="{00000000-0008-0000-0800-0000B300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180" name="Check Box 103" hidden="1">
          <a:extLst>
            <a:ext uri="{63B3BB69-23CF-44E3-9099-C40C66FF867C}">
              <a14:compatExt xmlns:a14="http://schemas.microsoft.com/office/drawing/2010/main" spid="_x0000_s17511"/>
            </a:ext>
            <a:ext uri="{FF2B5EF4-FFF2-40B4-BE49-F238E27FC236}">
              <a16:creationId xmlns:a16="http://schemas.microsoft.com/office/drawing/2014/main" id="{00000000-0008-0000-0800-0000B4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181" name="Check Box 104" hidden="1">
          <a:extLst>
            <a:ext uri="{63B3BB69-23CF-44E3-9099-C40C66FF867C}">
              <a14:compatExt xmlns:a14="http://schemas.microsoft.com/office/drawing/2010/main" spid="_x0000_s17512"/>
            </a:ext>
            <a:ext uri="{FF2B5EF4-FFF2-40B4-BE49-F238E27FC236}">
              <a16:creationId xmlns:a16="http://schemas.microsoft.com/office/drawing/2014/main" id="{00000000-0008-0000-0800-0000B5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182" name="Check Box 105" hidden="1">
          <a:extLst>
            <a:ext uri="{63B3BB69-23CF-44E3-9099-C40C66FF867C}">
              <a14:compatExt xmlns:a14="http://schemas.microsoft.com/office/drawing/2010/main" spid="_x0000_s17513"/>
            </a:ext>
            <a:ext uri="{FF2B5EF4-FFF2-40B4-BE49-F238E27FC236}">
              <a16:creationId xmlns:a16="http://schemas.microsoft.com/office/drawing/2014/main" id="{00000000-0008-0000-0800-0000B600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183"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800-0000B700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184"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800-0000B8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0"/>
    <xdr:sp macro="" textlink="">
      <xdr:nvSpPr>
        <xdr:cNvPr id="185"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800-0000B9000000}"/>
            </a:ext>
          </a:extLst>
        </xdr:cNvPr>
        <xdr:cNvSpPr/>
      </xdr:nvSpPr>
      <xdr:spPr bwMode="auto">
        <a:xfrm>
          <a:off x="8359140" y="11734800"/>
          <a:ext cx="27051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89"/>
    <xdr:sp macro="" textlink="">
      <xdr:nvSpPr>
        <xdr:cNvPr id="186"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800-0000BA000000}"/>
            </a:ext>
          </a:extLst>
        </xdr:cNvPr>
        <xdr:cNvSpPr/>
      </xdr:nvSpPr>
      <xdr:spPr bwMode="auto">
        <a:xfrm>
          <a:off x="8359140" y="11734800"/>
          <a:ext cx="25527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187"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800-0000BB00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88"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800-0000BC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89"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800-0000BD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90"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800-0000BE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91"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800-0000BF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192"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800-0000C0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193"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800-0000C100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194"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800-0000C2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195"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800-0000C3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196"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800-0000C400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197"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800-0000C500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98"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800-0000C6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9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800-0000C7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C8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01"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800-0000C9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CA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03"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800-0000CB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CC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CD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0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800-0000CE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CF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D0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0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800-0000D1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1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D2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11"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D3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212" name="Check Box 107" hidden="1">
          <a:extLst>
            <a:ext uri="{63B3BB69-23CF-44E3-9099-C40C66FF867C}">
              <a14:compatExt xmlns:a14="http://schemas.microsoft.com/office/drawing/2010/main" spid="_x0000_s17515"/>
            </a:ext>
            <a:ext uri="{FF2B5EF4-FFF2-40B4-BE49-F238E27FC236}">
              <a16:creationId xmlns:a16="http://schemas.microsoft.com/office/drawing/2014/main" id="{00000000-0008-0000-0800-0000D400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213" name="Check Box 108" hidden="1">
          <a:extLst>
            <a:ext uri="{63B3BB69-23CF-44E3-9099-C40C66FF867C}">
              <a14:compatExt xmlns:a14="http://schemas.microsoft.com/office/drawing/2010/main" spid="_x0000_s17516"/>
            </a:ext>
            <a:ext uri="{FF2B5EF4-FFF2-40B4-BE49-F238E27FC236}">
              <a16:creationId xmlns:a16="http://schemas.microsoft.com/office/drawing/2014/main" id="{00000000-0008-0000-0800-0000D500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214" name="Check Box 109" hidden="1">
          <a:extLst>
            <a:ext uri="{63B3BB69-23CF-44E3-9099-C40C66FF867C}">
              <a14:compatExt xmlns:a14="http://schemas.microsoft.com/office/drawing/2010/main" spid="_x0000_s17517"/>
            </a:ext>
            <a:ext uri="{FF2B5EF4-FFF2-40B4-BE49-F238E27FC236}">
              <a16:creationId xmlns:a16="http://schemas.microsoft.com/office/drawing/2014/main" id="{00000000-0008-0000-0800-0000D600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51"/>
    <xdr:sp macro="" textlink="">
      <xdr:nvSpPr>
        <xdr:cNvPr id="215" name="Check Box 110" hidden="1">
          <a:extLst>
            <a:ext uri="{63B3BB69-23CF-44E3-9099-C40C66FF867C}">
              <a14:compatExt xmlns:a14="http://schemas.microsoft.com/office/drawing/2010/main" spid="_x0000_s17518"/>
            </a:ext>
            <a:ext uri="{FF2B5EF4-FFF2-40B4-BE49-F238E27FC236}">
              <a16:creationId xmlns:a16="http://schemas.microsoft.com/office/drawing/2014/main" id="{00000000-0008-0000-0800-0000D7000000}"/>
            </a:ext>
          </a:extLst>
        </xdr:cNvPr>
        <xdr:cNvSpPr/>
      </xdr:nvSpPr>
      <xdr:spPr bwMode="auto">
        <a:xfrm>
          <a:off x="8359140" y="11734800"/>
          <a:ext cx="25527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216" name="Check Box 111" hidden="1">
          <a:extLst>
            <a:ext uri="{63B3BB69-23CF-44E3-9099-C40C66FF867C}">
              <a14:compatExt xmlns:a14="http://schemas.microsoft.com/office/drawing/2010/main" spid="_x0000_s17519"/>
            </a:ext>
            <a:ext uri="{FF2B5EF4-FFF2-40B4-BE49-F238E27FC236}">
              <a16:creationId xmlns:a16="http://schemas.microsoft.com/office/drawing/2014/main" id="{00000000-0008-0000-0800-0000D800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217" name="Check Box 112" hidden="1">
          <a:extLst>
            <a:ext uri="{63B3BB69-23CF-44E3-9099-C40C66FF867C}">
              <a14:compatExt xmlns:a14="http://schemas.microsoft.com/office/drawing/2010/main" spid="_x0000_s17520"/>
            </a:ext>
            <a:ext uri="{FF2B5EF4-FFF2-40B4-BE49-F238E27FC236}">
              <a16:creationId xmlns:a16="http://schemas.microsoft.com/office/drawing/2014/main" id="{00000000-0008-0000-0800-0000D900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18" name="Check Box 113" hidden="1">
          <a:extLst>
            <a:ext uri="{63B3BB69-23CF-44E3-9099-C40C66FF867C}">
              <a14:compatExt xmlns:a14="http://schemas.microsoft.com/office/drawing/2010/main" spid="_x0000_s17521"/>
            </a:ext>
            <a:ext uri="{FF2B5EF4-FFF2-40B4-BE49-F238E27FC236}">
              <a16:creationId xmlns:a16="http://schemas.microsoft.com/office/drawing/2014/main" id="{00000000-0008-0000-0800-0000DA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19" name="Check Box 114" hidden="1">
          <a:extLst>
            <a:ext uri="{63B3BB69-23CF-44E3-9099-C40C66FF867C}">
              <a14:compatExt xmlns:a14="http://schemas.microsoft.com/office/drawing/2010/main" spid="_x0000_s17522"/>
            </a:ext>
            <a:ext uri="{FF2B5EF4-FFF2-40B4-BE49-F238E27FC236}">
              <a16:creationId xmlns:a16="http://schemas.microsoft.com/office/drawing/2014/main" id="{00000000-0008-0000-0800-0000DB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20" name="Check Box 115" hidden="1">
          <a:extLst>
            <a:ext uri="{63B3BB69-23CF-44E3-9099-C40C66FF867C}">
              <a14:compatExt xmlns:a14="http://schemas.microsoft.com/office/drawing/2010/main" spid="_x0000_s17523"/>
            </a:ext>
            <a:ext uri="{FF2B5EF4-FFF2-40B4-BE49-F238E27FC236}">
              <a16:creationId xmlns:a16="http://schemas.microsoft.com/office/drawing/2014/main" id="{00000000-0008-0000-0800-0000DC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221" name="Check Box 117" hidden="1">
          <a:extLst>
            <a:ext uri="{63B3BB69-23CF-44E3-9099-C40C66FF867C}">
              <a14:compatExt xmlns:a14="http://schemas.microsoft.com/office/drawing/2010/main" spid="_x0000_s17525"/>
            </a:ext>
            <a:ext uri="{FF2B5EF4-FFF2-40B4-BE49-F238E27FC236}">
              <a16:creationId xmlns:a16="http://schemas.microsoft.com/office/drawing/2014/main" id="{00000000-0008-0000-0800-0000DD00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222" name="Check Box 118" hidden="1">
          <a:extLst>
            <a:ext uri="{63B3BB69-23CF-44E3-9099-C40C66FF867C}">
              <a14:compatExt xmlns:a14="http://schemas.microsoft.com/office/drawing/2010/main" spid="_x0000_s17526"/>
            </a:ext>
            <a:ext uri="{FF2B5EF4-FFF2-40B4-BE49-F238E27FC236}">
              <a16:creationId xmlns:a16="http://schemas.microsoft.com/office/drawing/2014/main" id="{00000000-0008-0000-0800-0000DE00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223" name="Check Box 119" hidden="1">
          <a:extLst>
            <a:ext uri="{63B3BB69-23CF-44E3-9099-C40C66FF867C}">
              <a14:compatExt xmlns:a14="http://schemas.microsoft.com/office/drawing/2010/main" spid="_x0000_s17527"/>
            </a:ext>
            <a:ext uri="{FF2B5EF4-FFF2-40B4-BE49-F238E27FC236}">
              <a16:creationId xmlns:a16="http://schemas.microsoft.com/office/drawing/2014/main" id="{00000000-0008-0000-0800-0000DF00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224" name="Check Box 120" hidden="1">
          <a:extLst>
            <a:ext uri="{63B3BB69-23CF-44E3-9099-C40C66FF867C}">
              <a14:compatExt xmlns:a14="http://schemas.microsoft.com/office/drawing/2010/main" spid="_x0000_s17528"/>
            </a:ext>
            <a:ext uri="{FF2B5EF4-FFF2-40B4-BE49-F238E27FC236}">
              <a16:creationId xmlns:a16="http://schemas.microsoft.com/office/drawing/2014/main" id="{00000000-0008-0000-0800-0000E000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225" name="Check Box 121" hidden="1">
          <a:extLst>
            <a:ext uri="{63B3BB69-23CF-44E3-9099-C40C66FF867C}">
              <a14:compatExt xmlns:a14="http://schemas.microsoft.com/office/drawing/2010/main" spid="_x0000_s17529"/>
            </a:ext>
            <a:ext uri="{FF2B5EF4-FFF2-40B4-BE49-F238E27FC236}">
              <a16:creationId xmlns:a16="http://schemas.microsoft.com/office/drawing/2014/main" id="{00000000-0008-0000-0800-0000E100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226" name="Check Box 91" hidden="1">
          <a:extLst>
            <a:ext uri="{63B3BB69-23CF-44E3-9099-C40C66FF867C}">
              <a14:compatExt xmlns:a14="http://schemas.microsoft.com/office/drawing/2010/main" spid="_x0000_s17499"/>
            </a:ext>
            <a:ext uri="{FF2B5EF4-FFF2-40B4-BE49-F238E27FC236}">
              <a16:creationId xmlns:a16="http://schemas.microsoft.com/office/drawing/2014/main" id="{00000000-0008-0000-0800-0000E2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227" name="Check Box 92" hidden="1">
          <a:extLst>
            <a:ext uri="{63B3BB69-23CF-44E3-9099-C40C66FF867C}">
              <a14:compatExt xmlns:a14="http://schemas.microsoft.com/office/drawing/2010/main" spid="_x0000_s17500"/>
            </a:ext>
            <a:ext uri="{FF2B5EF4-FFF2-40B4-BE49-F238E27FC236}">
              <a16:creationId xmlns:a16="http://schemas.microsoft.com/office/drawing/2014/main" id="{00000000-0008-0000-0800-0000E300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228" name="Check Box 93" hidden="1">
          <a:extLst>
            <a:ext uri="{63B3BB69-23CF-44E3-9099-C40C66FF867C}">
              <a14:compatExt xmlns:a14="http://schemas.microsoft.com/office/drawing/2010/main" spid="_x0000_s17501"/>
            </a:ext>
            <a:ext uri="{FF2B5EF4-FFF2-40B4-BE49-F238E27FC236}">
              <a16:creationId xmlns:a16="http://schemas.microsoft.com/office/drawing/2014/main" id="{00000000-0008-0000-0800-0000E4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90"/>
    <xdr:sp macro="" textlink="">
      <xdr:nvSpPr>
        <xdr:cNvPr id="229" name="Check Box 94" hidden="1">
          <a:extLst>
            <a:ext uri="{63B3BB69-23CF-44E3-9099-C40C66FF867C}">
              <a14:compatExt xmlns:a14="http://schemas.microsoft.com/office/drawing/2010/main" spid="_x0000_s17502"/>
            </a:ext>
            <a:ext uri="{FF2B5EF4-FFF2-40B4-BE49-F238E27FC236}">
              <a16:creationId xmlns:a16="http://schemas.microsoft.com/office/drawing/2014/main" id="{00000000-0008-0000-0800-0000E5000000}"/>
            </a:ext>
          </a:extLst>
        </xdr:cNvPr>
        <xdr:cNvSpPr/>
      </xdr:nvSpPr>
      <xdr:spPr bwMode="auto">
        <a:xfrm>
          <a:off x="8359140" y="11734800"/>
          <a:ext cx="2552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230" name="Check Box 95" hidden="1">
          <a:extLst>
            <a:ext uri="{63B3BB69-23CF-44E3-9099-C40C66FF867C}">
              <a14:compatExt xmlns:a14="http://schemas.microsoft.com/office/drawing/2010/main" spid="_x0000_s17503"/>
            </a:ext>
            <a:ext uri="{FF2B5EF4-FFF2-40B4-BE49-F238E27FC236}">
              <a16:creationId xmlns:a16="http://schemas.microsoft.com/office/drawing/2014/main" id="{00000000-0008-0000-0800-0000E600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4"/>
    <xdr:sp macro="" textlink="">
      <xdr:nvSpPr>
        <xdr:cNvPr id="231" name="Check Box 96" hidden="1">
          <a:extLst>
            <a:ext uri="{63B3BB69-23CF-44E3-9099-C40C66FF867C}">
              <a14:compatExt xmlns:a14="http://schemas.microsoft.com/office/drawing/2010/main" spid="_x0000_s17504"/>
            </a:ext>
            <a:ext uri="{FF2B5EF4-FFF2-40B4-BE49-F238E27FC236}">
              <a16:creationId xmlns:a16="http://schemas.microsoft.com/office/drawing/2014/main" id="{00000000-0008-0000-0800-0000E7000000}"/>
            </a:ext>
          </a:extLst>
        </xdr:cNvPr>
        <xdr:cNvSpPr/>
      </xdr:nvSpPr>
      <xdr:spPr bwMode="auto">
        <a:xfrm>
          <a:off x="8610600" y="11734800"/>
          <a:ext cx="247650" cy="2724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32" name="Check Box 97" hidden="1">
          <a:extLst>
            <a:ext uri="{63B3BB69-23CF-44E3-9099-C40C66FF867C}">
              <a14:compatExt xmlns:a14="http://schemas.microsoft.com/office/drawing/2010/main" spid="_x0000_s17505"/>
            </a:ext>
            <a:ext uri="{FF2B5EF4-FFF2-40B4-BE49-F238E27FC236}">
              <a16:creationId xmlns:a16="http://schemas.microsoft.com/office/drawing/2014/main" id="{00000000-0008-0000-0800-0000E8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33" name="Check Box 98" hidden="1">
          <a:extLst>
            <a:ext uri="{63B3BB69-23CF-44E3-9099-C40C66FF867C}">
              <a14:compatExt xmlns:a14="http://schemas.microsoft.com/office/drawing/2010/main" spid="_x0000_s17506"/>
            </a:ext>
            <a:ext uri="{FF2B5EF4-FFF2-40B4-BE49-F238E27FC236}">
              <a16:creationId xmlns:a16="http://schemas.microsoft.com/office/drawing/2014/main" id="{00000000-0008-0000-0800-0000E9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34" name="Check Box 99" hidden="1">
          <a:extLst>
            <a:ext uri="{63B3BB69-23CF-44E3-9099-C40C66FF867C}">
              <a14:compatExt xmlns:a14="http://schemas.microsoft.com/office/drawing/2010/main" spid="_x0000_s17507"/>
            </a:ext>
            <a:ext uri="{FF2B5EF4-FFF2-40B4-BE49-F238E27FC236}">
              <a16:creationId xmlns:a16="http://schemas.microsoft.com/office/drawing/2014/main" id="{00000000-0008-0000-0800-0000EA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235" name="Check Box 101" hidden="1">
          <a:extLst>
            <a:ext uri="{63B3BB69-23CF-44E3-9099-C40C66FF867C}">
              <a14:compatExt xmlns:a14="http://schemas.microsoft.com/office/drawing/2010/main" spid="_x0000_s17509"/>
            </a:ext>
            <a:ext uri="{FF2B5EF4-FFF2-40B4-BE49-F238E27FC236}">
              <a16:creationId xmlns:a16="http://schemas.microsoft.com/office/drawing/2014/main" id="{00000000-0008-0000-0800-0000EB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236" name="Check Box 102" hidden="1">
          <a:extLst>
            <a:ext uri="{63B3BB69-23CF-44E3-9099-C40C66FF867C}">
              <a14:compatExt xmlns:a14="http://schemas.microsoft.com/office/drawing/2010/main" spid="_x0000_s17510"/>
            </a:ext>
            <a:ext uri="{FF2B5EF4-FFF2-40B4-BE49-F238E27FC236}">
              <a16:creationId xmlns:a16="http://schemas.microsoft.com/office/drawing/2014/main" id="{00000000-0008-0000-0800-0000EC00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237" name="Check Box 103" hidden="1">
          <a:extLst>
            <a:ext uri="{63B3BB69-23CF-44E3-9099-C40C66FF867C}">
              <a14:compatExt xmlns:a14="http://schemas.microsoft.com/office/drawing/2010/main" spid="_x0000_s17511"/>
            </a:ext>
            <a:ext uri="{FF2B5EF4-FFF2-40B4-BE49-F238E27FC236}">
              <a16:creationId xmlns:a16="http://schemas.microsoft.com/office/drawing/2014/main" id="{00000000-0008-0000-0800-0000ED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238" name="Check Box 104" hidden="1">
          <a:extLst>
            <a:ext uri="{63B3BB69-23CF-44E3-9099-C40C66FF867C}">
              <a14:compatExt xmlns:a14="http://schemas.microsoft.com/office/drawing/2010/main" spid="_x0000_s17512"/>
            </a:ext>
            <a:ext uri="{FF2B5EF4-FFF2-40B4-BE49-F238E27FC236}">
              <a16:creationId xmlns:a16="http://schemas.microsoft.com/office/drawing/2014/main" id="{00000000-0008-0000-0800-0000EE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239" name="Check Box 105" hidden="1">
          <a:extLst>
            <a:ext uri="{63B3BB69-23CF-44E3-9099-C40C66FF867C}">
              <a14:compatExt xmlns:a14="http://schemas.microsoft.com/office/drawing/2010/main" spid="_x0000_s17513"/>
            </a:ext>
            <a:ext uri="{FF2B5EF4-FFF2-40B4-BE49-F238E27FC236}">
              <a16:creationId xmlns:a16="http://schemas.microsoft.com/office/drawing/2014/main" id="{00000000-0008-0000-0800-0000EF00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240"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800-0000F000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241"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800-0000F1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0"/>
    <xdr:sp macro="" textlink="">
      <xdr:nvSpPr>
        <xdr:cNvPr id="242"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800-0000F2000000}"/>
            </a:ext>
          </a:extLst>
        </xdr:cNvPr>
        <xdr:cNvSpPr/>
      </xdr:nvSpPr>
      <xdr:spPr bwMode="auto">
        <a:xfrm>
          <a:off x="8359140" y="11734800"/>
          <a:ext cx="27051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89"/>
    <xdr:sp macro="" textlink="">
      <xdr:nvSpPr>
        <xdr:cNvPr id="243"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800-0000F3000000}"/>
            </a:ext>
          </a:extLst>
        </xdr:cNvPr>
        <xdr:cNvSpPr/>
      </xdr:nvSpPr>
      <xdr:spPr bwMode="auto">
        <a:xfrm>
          <a:off x="8359140" y="11734800"/>
          <a:ext cx="25527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244"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800-0000F400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45"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800-0000F5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46"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800-0000F6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47"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800-0000F7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48"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800-0000F8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249"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800-0000F9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250"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800-0000FA00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251"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800-0000FB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252"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800-0000FC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253"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800-0000FD00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254"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800-0000FE00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55"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800-0000FF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5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800-000000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5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01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58"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800-000002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59"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03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60"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800-000004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1"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05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06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63"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800-000007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08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09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6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800-00000A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0B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0C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269" name="Check Box 122" hidden="1">
          <a:extLst>
            <a:ext uri="{63B3BB69-23CF-44E3-9099-C40C66FF867C}">
              <a14:compatExt xmlns:a14="http://schemas.microsoft.com/office/drawing/2010/main" spid="_x0000_s17530"/>
            </a:ext>
            <a:ext uri="{FF2B5EF4-FFF2-40B4-BE49-F238E27FC236}">
              <a16:creationId xmlns:a16="http://schemas.microsoft.com/office/drawing/2014/main" id="{00000000-0008-0000-0800-00000D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270" name="Check Box 123" hidden="1">
          <a:extLst>
            <a:ext uri="{63B3BB69-23CF-44E3-9099-C40C66FF867C}">
              <a14:compatExt xmlns:a14="http://schemas.microsoft.com/office/drawing/2010/main" spid="_x0000_s17531"/>
            </a:ext>
            <a:ext uri="{FF2B5EF4-FFF2-40B4-BE49-F238E27FC236}">
              <a16:creationId xmlns:a16="http://schemas.microsoft.com/office/drawing/2014/main" id="{00000000-0008-0000-0800-00000E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271" name="Check Box 124" hidden="1">
          <a:extLst>
            <a:ext uri="{63B3BB69-23CF-44E3-9099-C40C66FF867C}">
              <a14:compatExt xmlns:a14="http://schemas.microsoft.com/office/drawing/2010/main" spid="_x0000_s17532"/>
            </a:ext>
            <a:ext uri="{FF2B5EF4-FFF2-40B4-BE49-F238E27FC236}">
              <a16:creationId xmlns:a16="http://schemas.microsoft.com/office/drawing/2014/main" id="{00000000-0008-0000-0800-00000F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49"/>
    <xdr:sp macro="" textlink="">
      <xdr:nvSpPr>
        <xdr:cNvPr id="272" name="Check Box 125" hidden="1">
          <a:extLst>
            <a:ext uri="{63B3BB69-23CF-44E3-9099-C40C66FF867C}">
              <a14:compatExt xmlns:a14="http://schemas.microsoft.com/office/drawing/2010/main" spid="_x0000_s17533"/>
            </a:ext>
            <a:ext uri="{FF2B5EF4-FFF2-40B4-BE49-F238E27FC236}">
              <a16:creationId xmlns:a16="http://schemas.microsoft.com/office/drawing/2014/main" id="{00000000-0008-0000-0800-000010010000}"/>
            </a:ext>
          </a:extLst>
        </xdr:cNvPr>
        <xdr:cNvSpPr/>
      </xdr:nvSpPr>
      <xdr:spPr bwMode="auto">
        <a:xfrm>
          <a:off x="8359140" y="11734800"/>
          <a:ext cx="25527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273" name="Check Box 126" hidden="1">
          <a:extLst>
            <a:ext uri="{63B3BB69-23CF-44E3-9099-C40C66FF867C}">
              <a14:compatExt xmlns:a14="http://schemas.microsoft.com/office/drawing/2010/main" spid="_x0000_s17534"/>
            </a:ext>
            <a:ext uri="{FF2B5EF4-FFF2-40B4-BE49-F238E27FC236}">
              <a16:creationId xmlns:a16="http://schemas.microsoft.com/office/drawing/2014/main" id="{00000000-0008-0000-0800-00001101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274" name="Check Box 127" hidden="1">
          <a:extLst>
            <a:ext uri="{63B3BB69-23CF-44E3-9099-C40C66FF867C}">
              <a14:compatExt xmlns:a14="http://schemas.microsoft.com/office/drawing/2010/main" spid="_x0000_s17535"/>
            </a:ext>
            <a:ext uri="{FF2B5EF4-FFF2-40B4-BE49-F238E27FC236}">
              <a16:creationId xmlns:a16="http://schemas.microsoft.com/office/drawing/2014/main" id="{00000000-0008-0000-0800-00001201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75" name="Check Box 128" hidden="1">
          <a:extLst>
            <a:ext uri="{63B3BB69-23CF-44E3-9099-C40C66FF867C}">
              <a14:compatExt xmlns:a14="http://schemas.microsoft.com/office/drawing/2010/main" spid="_x0000_s17536"/>
            </a:ext>
            <a:ext uri="{FF2B5EF4-FFF2-40B4-BE49-F238E27FC236}">
              <a16:creationId xmlns:a16="http://schemas.microsoft.com/office/drawing/2014/main" id="{00000000-0008-0000-0800-000013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76" name="Check Box 129" hidden="1">
          <a:extLst>
            <a:ext uri="{63B3BB69-23CF-44E3-9099-C40C66FF867C}">
              <a14:compatExt xmlns:a14="http://schemas.microsoft.com/office/drawing/2010/main" spid="_x0000_s17537"/>
            </a:ext>
            <a:ext uri="{FF2B5EF4-FFF2-40B4-BE49-F238E27FC236}">
              <a16:creationId xmlns:a16="http://schemas.microsoft.com/office/drawing/2014/main" id="{00000000-0008-0000-0800-000014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77" name="Check Box 130" hidden="1">
          <a:extLst>
            <a:ext uri="{63B3BB69-23CF-44E3-9099-C40C66FF867C}">
              <a14:compatExt xmlns:a14="http://schemas.microsoft.com/office/drawing/2010/main" spid="_x0000_s17538"/>
            </a:ext>
            <a:ext uri="{FF2B5EF4-FFF2-40B4-BE49-F238E27FC236}">
              <a16:creationId xmlns:a16="http://schemas.microsoft.com/office/drawing/2014/main" id="{00000000-0008-0000-0800-000015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278" name="Check Box 132" hidden="1">
          <a:extLst>
            <a:ext uri="{63B3BB69-23CF-44E3-9099-C40C66FF867C}">
              <a14:compatExt xmlns:a14="http://schemas.microsoft.com/office/drawing/2010/main" spid="_x0000_s17540"/>
            </a:ext>
            <a:ext uri="{FF2B5EF4-FFF2-40B4-BE49-F238E27FC236}">
              <a16:creationId xmlns:a16="http://schemas.microsoft.com/office/drawing/2014/main" id="{00000000-0008-0000-0800-000016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279" name="Check Box 133" hidden="1">
          <a:extLst>
            <a:ext uri="{63B3BB69-23CF-44E3-9099-C40C66FF867C}">
              <a14:compatExt xmlns:a14="http://schemas.microsoft.com/office/drawing/2010/main" spid="_x0000_s17541"/>
            </a:ext>
            <a:ext uri="{FF2B5EF4-FFF2-40B4-BE49-F238E27FC236}">
              <a16:creationId xmlns:a16="http://schemas.microsoft.com/office/drawing/2014/main" id="{00000000-0008-0000-0800-00001701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280" name="Check Box 134" hidden="1">
          <a:extLst>
            <a:ext uri="{63B3BB69-23CF-44E3-9099-C40C66FF867C}">
              <a14:compatExt xmlns:a14="http://schemas.microsoft.com/office/drawing/2010/main" spid="_x0000_s17542"/>
            </a:ext>
            <a:ext uri="{FF2B5EF4-FFF2-40B4-BE49-F238E27FC236}">
              <a16:creationId xmlns:a16="http://schemas.microsoft.com/office/drawing/2014/main" id="{00000000-0008-0000-0800-000018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281" name="Check Box 135" hidden="1">
          <a:extLst>
            <a:ext uri="{63B3BB69-23CF-44E3-9099-C40C66FF867C}">
              <a14:compatExt xmlns:a14="http://schemas.microsoft.com/office/drawing/2010/main" spid="_x0000_s17543"/>
            </a:ext>
            <a:ext uri="{FF2B5EF4-FFF2-40B4-BE49-F238E27FC236}">
              <a16:creationId xmlns:a16="http://schemas.microsoft.com/office/drawing/2014/main" id="{00000000-0008-0000-0800-000019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282" name="Check Box 136" hidden="1">
          <a:extLst>
            <a:ext uri="{63B3BB69-23CF-44E3-9099-C40C66FF867C}">
              <a14:compatExt xmlns:a14="http://schemas.microsoft.com/office/drawing/2010/main" spid="_x0000_s17544"/>
            </a:ext>
            <a:ext uri="{FF2B5EF4-FFF2-40B4-BE49-F238E27FC236}">
              <a16:creationId xmlns:a16="http://schemas.microsoft.com/office/drawing/2014/main" id="{00000000-0008-0000-0800-00001A01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283" name="Check Box 107" hidden="1">
          <a:extLst>
            <a:ext uri="{63B3BB69-23CF-44E3-9099-C40C66FF867C}">
              <a14:compatExt xmlns:a14="http://schemas.microsoft.com/office/drawing/2010/main" spid="_x0000_s17515"/>
            </a:ext>
            <a:ext uri="{FF2B5EF4-FFF2-40B4-BE49-F238E27FC236}">
              <a16:creationId xmlns:a16="http://schemas.microsoft.com/office/drawing/2014/main" id="{00000000-0008-0000-0800-00001B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284" name="Check Box 108" hidden="1">
          <a:extLst>
            <a:ext uri="{63B3BB69-23CF-44E3-9099-C40C66FF867C}">
              <a14:compatExt xmlns:a14="http://schemas.microsoft.com/office/drawing/2010/main" spid="_x0000_s17516"/>
            </a:ext>
            <a:ext uri="{FF2B5EF4-FFF2-40B4-BE49-F238E27FC236}">
              <a16:creationId xmlns:a16="http://schemas.microsoft.com/office/drawing/2014/main" id="{00000000-0008-0000-0800-00001C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285" name="Check Box 109" hidden="1">
          <a:extLst>
            <a:ext uri="{63B3BB69-23CF-44E3-9099-C40C66FF867C}">
              <a14:compatExt xmlns:a14="http://schemas.microsoft.com/office/drawing/2010/main" spid="_x0000_s17517"/>
            </a:ext>
            <a:ext uri="{FF2B5EF4-FFF2-40B4-BE49-F238E27FC236}">
              <a16:creationId xmlns:a16="http://schemas.microsoft.com/office/drawing/2014/main" id="{00000000-0008-0000-0800-00001D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51"/>
    <xdr:sp macro="" textlink="">
      <xdr:nvSpPr>
        <xdr:cNvPr id="286" name="Check Box 110" hidden="1">
          <a:extLst>
            <a:ext uri="{63B3BB69-23CF-44E3-9099-C40C66FF867C}">
              <a14:compatExt xmlns:a14="http://schemas.microsoft.com/office/drawing/2010/main" spid="_x0000_s17518"/>
            </a:ext>
            <a:ext uri="{FF2B5EF4-FFF2-40B4-BE49-F238E27FC236}">
              <a16:creationId xmlns:a16="http://schemas.microsoft.com/office/drawing/2014/main" id="{00000000-0008-0000-0800-00001E010000}"/>
            </a:ext>
          </a:extLst>
        </xdr:cNvPr>
        <xdr:cNvSpPr/>
      </xdr:nvSpPr>
      <xdr:spPr bwMode="auto">
        <a:xfrm>
          <a:off x="8359140" y="11734800"/>
          <a:ext cx="25527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287" name="Check Box 111" hidden="1">
          <a:extLst>
            <a:ext uri="{63B3BB69-23CF-44E3-9099-C40C66FF867C}">
              <a14:compatExt xmlns:a14="http://schemas.microsoft.com/office/drawing/2010/main" spid="_x0000_s17519"/>
            </a:ext>
            <a:ext uri="{FF2B5EF4-FFF2-40B4-BE49-F238E27FC236}">
              <a16:creationId xmlns:a16="http://schemas.microsoft.com/office/drawing/2014/main" id="{00000000-0008-0000-0800-00001F01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288" name="Check Box 112" hidden="1">
          <a:extLst>
            <a:ext uri="{63B3BB69-23CF-44E3-9099-C40C66FF867C}">
              <a14:compatExt xmlns:a14="http://schemas.microsoft.com/office/drawing/2010/main" spid="_x0000_s17520"/>
            </a:ext>
            <a:ext uri="{FF2B5EF4-FFF2-40B4-BE49-F238E27FC236}">
              <a16:creationId xmlns:a16="http://schemas.microsoft.com/office/drawing/2014/main" id="{00000000-0008-0000-0800-00002001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89" name="Check Box 113" hidden="1">
          <a:extLst>
            <a:ext uri="{63B3BB69-23CF-44E3-9099-C40C66FF867C}">
              <a14:compatExt xmlns:a14="http://schemas.microsoft.com/office/drawing/2010/main" spid="_x0000_s17521"/>
            </a:ext>
            <a:ext uri="{FF2B5EF4-FFF2-40B4-BE49-F238E27FC236}">
              <a16:creationId xmlns:a16="http://schemas.microsoft.com/office/drawing/2014/main" id="{00000000-0008-0000-0800-000021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90" name="Check Box 114" hidden="1">
          <a:extLst>
            <a:ext uri="{63B3BB69-23CF-44E3-9099-C40C66FF867C}">
              <a14:compatExt xmlns:a14="http://schemas.microsoft.com/office/drawing/2010/main" spid="_x0000_s17522"/>
            </a:ext>
            <a:ext uri="{FF2B5EF4-FFF2-40B4-BE49-F238E27FC236}">
              <a16:creationId xmlns:a16="http://schemas.microsoft.com/office/drawing/2014/main" id="{00000000-0008-0000-0800-000022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91" name="Check Box 115" hidden="1">
          <a:extLst>
            <a:ext uri="{63B3BB69-23CF-44E3-9099-C40C66FF867C}">
              <a14:compatExt xmlns:a14="http://schemas.microsoft.com/office/drawing/2010/main" spid="_x0000_s17523"/>
            </a:ext>
            <a:ext uri="{FF2B5EF4-FFF2-40B4-BE49-F238E27FC236}">
              <a16:creationId xmlns:a16="http://schemas.microsoft.com/office/drawing/2014/main" id="{00000000-0008-0000-0800-000023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292" name="Check Box 117" hidden="1">
          <a:extLst>
            <a:ext uri="{63B3BB69-23CF-44E3-9099-C40C66FF867C}">
              <a14:compatExt xmlns:a14="http://schemas.microsoft.com/office/drawing/2010/main" spid="_x0000_s17525"/>
            </a:ext>
            <a:ext uri="{FF2B5EF4-FFF2-40B4-BE49-F238E27FC236}">
              <a16:creationId xmlns:a16="http://schemas.microsoft.com/office/drawing/2014/main" id="{00000000-0008-0000-0800-000024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293" name="Check Box 118" hidden="1">
          <a:extLst>
            <a:ext uri="{63B3BB69-23CF-44E3-9099-C40C66FF867C}">
              <a14:compatExt xmlns:a14="http://schemas.microsoft.com/office/drawing/2010/main" spid="_x0000_s17526"/>
            </a:ext>
            <a:ext uri="{FF2B5EF4-FFF2-40B4-BE49-F238E27FC236}">
              <a16:creationId xmlns:a16="http://schemas.microsoft.com/office/drawing/2014/main" id="{00000000-0008-0000-0800-00002501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294" name="Check Box 119" hidden="1">
          <a:extLst>
            <a:ext uri="{63B3BB69-23CF-44E3-9099-C40C66FF867C}">
              <a14:compatExt xmlns:a14="http://schemas.microsoft.com/office/drawing/2010/main" spid="_x0000_s17527"/>
            </a:ext>
            <a:ext uri="{FF2B5EF4-FFF2-40B4-BE49-F238E27FC236}">
              <a16:creationId xmlns:a16="http://schemas.microsoft.com/office/drawing/2014/main" id="{00000000-0008-0000-0800-000026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295" name="Check Box 120" hidden="1">
          <a:extLst>
            <a:ext uri="{63B3BB69-23CF-44E3-9099-C40C66FF867C}">
              <a14:compatExt xmlns:a14="http://schemas.microsoft.com/office/drawing/2010/main" spid="_x0000_s17528"/>
            </a:ext>
            <a:ext uri="{FF2B5EF4-FFF2-40B4-BE49-F238E27FC236}">
              <a16:creationId xmlns:a16="http://schemas.microsoft.com/office/drawing/2014/main" id="{00000000-0008-0000-0800-000027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296" name="Check Box 121" hidden="1">
          <a:extLst>
            <a:ext uri="{63B3BB69-23CF-44E3-9099-C40C66FF867C}">
              <a14:compatExt xmlns:a14="http://schemas.microsoft.com/office/drawing/2010/main" spid="_x0000_s17529"/>
            </a:ext>
            <a:ext uri="{FF2B5EF4-FFF2-40B4-BE49-F238E27FC236}">
              <a16:creationId xmlns:a16="http://schemas.microsoft.com/office/drawing/2014/main" id="{00000000-0008-0000-0800-00002801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297" name="Check Box 91" hidden="1">
          <a:extLst>
            <a:ext uri="{63B3BB69-23CF-44E3-9099-C40C66FF867C}">
              <a14:compatExt xmlns:a14="http://schemas.microsoft.com/office/drawing/2010/main" spid="_x0000_s17499"/>
            </a:ext>
            <a:ext uri="{FF2B5EF4-FFF2-40B4-BE49-F238E27FC236}">
              <a16:creationId xmlns:a16="http://schemas.microsoft.com/office/drawing/2014/main" id="{00000000-0008-0000-0800-000029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298" name="Check Box 92" hidden="1">
          <a:extLst>
            <a:ext uri="{63B3BB69-23CF-44E3-9099-C40C66FF867C}">
              <a14:compatExt xmlns:a14="http://schemas.microsoft.com/office/drawing/2010/main" spid="_x0000_s17500"/>
            </a:ext>
            <a:ext uri="{FF2B5EF4-FFF2-40B4-BE49-F238E27FC236}">
              <a16:creationId xmlns:a16="http://schemas.microsoft.com/office/drawing/2014/main" id="{00000000-0008-0000-0800-00002A01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299" name="Check Box 93" hidden="1">
          <a:extLst>
            <a:ext uri="{63B3BB69-23CF-44E3-9099-C40C66FF867C}">
              <a14:compatExt xmlns:a14="http://schemas.microsoft.com/office/drawing/2010/main" spid="_x0000_s17501"/>
            </a:ext>
            <a:ext uri="{FF2B5EF4-FFF2-40B4-BE49-F238E27FC236}">
              <a16:creationId xmlns:a16="http://schemas.microsoft.com/office/drawing/2014/main" id="{00000000-0008-0000-0800-00002B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90"/>
    <xdr:sp macro="" textlink="">
      <xdr:nvSpPr>
        <xdr:cNvPr id="300" name="Check Box 94" hidden="1">
          <a:extLst>
            <a:ext uri="{63B3BB69-23CF-44E3-9099-C40C66FF867C}">
              <a14:compatExt xmlns:a14="http://schemas.microsoft.com/office/drawing/2010/main" spid="_x0000_s17502"/>
            </a:ext>
            <a:ext uri="{FF2B5EF4-FFF2-40B4-BE49-F238E27FC236}">
              <a16:creationId xmlns:a16="http://schemas.microsoft.com/office/drawing/2014/main" id="{00000000-0008-0000-0800-00002C010000}"/>
            </a:ext>
          </a:extLst>
        </xdr:cNvPr>
        <xdr:cNvSpPr/>
      </xdr:nvSpPr>
      <xdr:spPr bwMode="auto">
        <a:xfrm>
          <a:off x="8359140" y="11734800"/>
          <a:ext cx="2552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301" name="Check Box 95" hidden="1">
          <a:extLst>
            <a:ext uri="{63B3BB69-23CF-44E3-9099-C40C66FF867C}">
              <a14:compatExt xmlns:a14="http://schemas.microsoft.com/office/drawing/2010/main" spid="_x0000_s17503"/>
            </a:ext>
            <a:ext uri="{FF2B5EF4-FFF2-40B4-BE49-F238E27FC236}">
              <a16:creationId xmlns:a16="http://schemas.microsoft.com/office/drawing/2014/main" id="{00000000-0008-0000-0800-00002D01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4"/>
    <xdr:sp macro="" textlink="">
      <xdr:nvSpPr>
        <xdr:cNvPr id="302" name="Check Box 96" hidden="1">
          <a:extLst>
            <a:ext uri="{63B3BB69-23CF-44E3-9099-C40C66FF867C}">
              <a14:compatExt xmlns:a14="http://schemas.microsoft.com/office/drawing/2010/main" spid="_x0000_s17504"/>
            </a:ext>
            <a:ext uri="{FF2B5EF4-FFF2-40B4-BE49-F238E27FC236}">
              <a16:creationId xmlns:a16="http://schemas.microsoft.com/office/drawing/2014/main" id="{00000000-0008-0000-0800-00002E010000}"/>
            </a:ext>
          </a:extLst>
        </xdr:cNvPr>
        <xdr:cNvSpPr/>
      </xdr:nvSpPr>
      <xdr:spPr bwMode="auto">
        <a:xfrm>
          <a:off x="8610600" y="11734800"/>
          <a:ext cx="247650" cy="2724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03" name="Check Box 97" hidden="1">
          <a:extLst>
            <a:ext uri="{63B3BB69-23CF-44E3-9099-C40C66FF867C}">
              <a14:compatExt xmlns:a14="http://schemas.microsoft.com/office/drawing/2010/main" spid="_x0000_s17505"/>
            </a:ext>
            <a:ext uri="{FF2B5EF4-FFF2-40B4-BE49-F238E27FC236}">
              <a16:creationId xmlns:a16="http://schemas.microsoft.com/office/drawing/2014/main" id="{00000000-0008-0000-0800-00002F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04" name="Check Box 98" hidden="1">
          <a:extLst>
            <a:ext uri="{63B3BB69-23CF-44E3-9099-C40C66FF867C}">
              <a14:compatExt xmlns:a14="http://schemas.microsoft.com/office/drawing/2010/main" spid="_x0000_s17506"/>
            </a:ext>
            <a:ext uri="{FF2B5EF4-FFF2-40B4-BE49-F238E27FC236}">
              <a16:creationId xmlns:a16="http://schemas.microsoft.com/office/drawing/2014/main" id="{00000000-0008-0000-0800-000030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05" name="Check Box 99" hidden="1">
          <a:extLst>
            <a:ext uri="{63B3BB69-23CF-44E3-9099-C40C66FF867C}">
              <a14:compatExt xmlns:a14="http://schemas.microsoft.com/office/drawing/2010/main" spid="_x0000_s17507"/>
            </a:ext>
            <a:ext uri="{FF2B5EF4-FFF2-40B4-BE49-F238E27FC236}">
              <a16:creationId xmlns:a16="http://schemas.microsoft.com/office/drawing/2014/main" id="{00000000-0008-0000-0800-000031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306" name="Check Box 101" hidden="1">
          <a:extLst>
            <a:ext uri="{63B3BB69-23CF-44E3-9099-C40C66FF867C}">
              <a14:compatExt xmlns:a14="http://schemas.microsoft.com/office/drawing/2010/main" spid="_x0000_s17509"/>
            </a:ext>
            <a:ext uri="{FF2B5EF4-FFF2-40B4-BE49-F238E27FC236}">
              <a16:creationId xmlns:a16="http://schemas.microsoft.com/office/drawing/2014/main" id="{00000000-0008-0000-0800-000032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07" name="Check Box 102" hidden="1">
          <a:extLst>
            <a:ext uri="{63B3BB69-23CF-44E3-9099-C40C66FF867C}">
              <a14:compatExt xmlns:a14="http://schemas.microsoft.com/office/drawing/2010/main" spid="_x0000_s17510"/>
            </a:ext>
            <a:ext uri="{FF2B5EF4-FFF2-40B4-BE49-F238E27FC236}">
              <a16:creationId xmlns:a16="http://schemas.microsoft.com/office/drawing/2014/main" id="{00000000-0008-0000-0800-000033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308" name="Check Box 103" hidden="1">
          <a:extLst>
            <a:ext uri="{63B3BB69-23CF-44E3-9099-C40C66FF867C}">
              <a14:compatExt xmlns:a14="http://schemas.microsoft.com/office/drawing/2010/main" spid="_x0000_s17511"/>
            </a:ext>
            <a:ext uri="{FF2B5EF4-FFF2-40B4-BE49-F238E27FC236}">
              <a16:creationId xmlns:a16="http://schemas.microsoft.com/office/drawing/2014/main" id="{00000000-0008-0000-0800-000034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309" name="Check Box 104" hidden="1">
          <a:extLst>
            <a:ext uri="{63B3BB69-23CF-44E3-9099-C40C66FF867C}">
              <a14:compatExt xmlns:a14="http://schemas.microsoft.com/office/drawing/2010/main" spid="_x0000_s17512"/>
            </a:ext>
            <a:ext uri="{FF2B5EF4-FFF2-40B4-BE49-F238E27FC236}">
              <a16:creationId xmlns:a16="http://schemas.microsoft.com/office/drawing/2014/main" id="{00000000-0008-0000-0800-000035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10" name="Check Box 105" hidden="1">
          <a:extLst>
            <a:ext uri="{63B3BB69-23CF-44E3-9099-C40C66FF867C}">
              <a14:compatExt xmlns:a14="http://schemas.microsoft.com/office/drawing/2010/main" spid="_x0000_s17513"/>
            </a:ext>
            <a:ext uri="{FF2B5EF4-FFF2-40B4-BE49-F238E27FC236}">
              <a16:creationId xmlns:a16="http://schemas.microsoft.com/office/drawing/2014/main" id="{00000000-0008-0000-0800-000036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311"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800-00003701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312"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800-000038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0"/>
    <xdr:sp macro="" textlink="">
      <xdr:nvSpPr>
        <xdr:cNvPr id="313"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800-000039010000}"/>
            </a:ext>
          </a:extLst>
        </xdr:cNvPr>
        <xdr:cNvSpPr/>
      </xdr:nvSpPr>
      <xdr:spPr bwMode="auto">
        <a:xfrm>
          <a:off x="8359140" y="11734800"/>
          <a:ext cx="27051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89"/>
    <xdr:sp macro="" textlink="">
      <xdr:nvSpPr>
        <xdr:cNvPr id="314"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800-00003A010000}"/>
            </a:ext>
          </a:extLst>
        </xdr:cNvPr>
        <xdr:cNvSpPr/>
      </xdr:nvSpPr>
      <xdr:spPr bwMode="auto">
        <a:xfrm>
          <a:off x="8359140" y="11734800"/>
          <a:ext cx="25527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315"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800-00003B01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16"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800-00003C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17"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800-00003D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18"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800-00003E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19"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800-00003F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320"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800-000040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321"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800-000041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322"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800-000042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323"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800-000043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24"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800-000044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325"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800-00004501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26"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800-000046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27"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800-000047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2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48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2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800-000049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4A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31"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800-00004B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4C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3"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4D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34"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800-00004E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4F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6"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50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37"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800-000051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52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9"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53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40" name="Check Box 137" hidden="1">
          <a:extLst>
            <a:ext uri="{63B3BB69-23CF-44E3-9099-C40C66FF867C}">
              <a14:compatExt xmlns:a14="http://schemas.microsoft.com/office/drawing/2010/main" spid="_x0000_s17545"/>
            </a:ext>
            <a:ext uri="{FF2B5EF4-FFF2-40B4-BE49-F238E27FC236}">
              <a16:creationId xmlns:a16="http://schemas.microsoft.com/office/drawing/2014/main" id="{00000000-0008-0000-0800-000054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41" name="Check Box 138" hidden="1">
          <a:extLst>
            <a:ext uri="{63B3BB69-23CF-44E3-9099-C40C66FF867C}">
              <a14:compatExt xmlns:a14="http://schemas.microsoft.com/office/drawing/2010/main" spid="_x0000_s17546"/>
            </a:ext>
            <a:ext uri="{FF2B5EF4-FFF2-40B4-BE49-F238E27FC236}">
              <a16:creationId xmlns:a16="http://schemas.microsoft.com/office/drawing/2014/main" id="{00000000-0008-0000-0800-000055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42" name="Check Box 139" hidden="1">
          <a:extLst>
            <a:ext uri="{63B3BB69-23CF-44E3-9099-C40C66FF867C}">
              <a14:compatExt xmlns:a14="http://schemas.microsoft.com/office/drawing/2010/main" spid="_x0000_s17547"/>
            </a:ext>
            <a:ext uri="{FF2B5EF4-FFF2-40B4-BE49-F238E27FC236}">
              <a16:creationId xmlns:a16="http://schemas.microsoft.com/office/drawing/2014/main" id="{00000000-0008-0000-0800-000056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51"/>
    <xdr:sp macro="" textlink="">
      <xdr:nvSpPr>
        <xdr:cNvPr id="343" name="Check Box 140" hidden="1">
          <a:extLst>
            <a:ext uri="{63B3BB69-23CF-44E3-9099-C40C66FF867C}">
              <a14:compatExt xmlns:a14="http://schemas.microsoft.com/office/drawing/2010/main" spid="_x0000_s17548"/>
            </a:ext>
            <a:ext uri="{FF2B5EF4-FFF2-40B4-BE49-F238E27FC236}">
              <a16:creationId xmlns:a16="http://schemas.microsoft.com/office/drawing/2014/main" id="{00000000-0008-0000-0800-000057010000}"/>
            </a:ext>
          </a:extLst>
        </xdr:cNvPr>
        <xdr:cNvSpPr/>
      </xdr:nvSpPr>
      <xdr:spPr bwMode="auto">
        <a:xfrm>
          <a:off x="8359140" y="11734800"/>
          <a:ext cx="25527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0"/>
    <xdr:sp macro="" textlink="">
      <xdr:nvSpPr>
        <xdr:cNvPr id="344" name="Check Box 141" hidden="1">
          <a:extLst>
            <a:ext uri="{63B3BB69-23CF-44E3-9099-C40C66FF867C}">
              <a14:compatExt xmlns:a14="http://schemas.microsoft.com/office/drawing/2010/main" spid="_x0000_s17549"/>
            </a:ext>
            <a:ext uri="{FF2B5EF4-FFF2-40B4-BE49-F238E27FC236}">
              <a16:creationId xmlns:a16="http://schemas.microsoft.com/office/drawing/2014/main" id="{00000000-0008-0000-0800-000058010000}"/>
            </a:ext>
          </a:extLst>
        </xdr:cNvPr>
        <xdr:cNvSpPr/>
      </xdr:nvSpPr>
      <xdr:spPr bwMode="auto">
        <a:xfrm>
          <a:off x="8580120" y="11734800"/>
          <a:ext cx="33909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345" name="Check Box 142" hidden="1">
          <a:extLst>
            <a:ext uri="{63B3BB69-23CF-44E3-9099-C40C66FF867C}">
              <a14:compatExt xmlns:a14="http://schemas.microsoft.com/office/drawing/2010/main" spid="_x0000_s17550"/>
            </a:ext>
            <a:ext uri="{FF2B5EF4-FFF2-40B4-BE49-F238E27FC236}">
              <a16:creationId xmlns:a16="http://schemas.microsoft.com/office/drawing/2014/main" id="{00000000-0008-0000-0800-00005901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46" name="Check Box 143" hidden="1">
          <a:extLst>
            <a:ext uri="{63B3BB69-23CF-44E3-9099-C40C66FF867C}">
              <a14:compatExt xmlns:a14="http://schemas.microsoft.com/office/drawing/2010/main" spid="_x0000_s17551"/>
            </a:ext>
            <a:ext uri="{FF2B5EF4-FFF2-40B4-BE49-F238E27FC236}">
              <a16:creationId xmlns:a16="http://schemas.microsoft.com/office/drawing/2014/main" id="{00000000-0008-0000-0800-00005A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47" name="Check Box 144" hidden="1">
          <a:extLst>
            <a:ext uri="{63B3BB69-23CF-44E3-9099-C40C66FF867C}">
              <a14:compatExt xmlns:a14="http://schemas.microsoft.com/office/drawing/2010/main" spid="_x0000_s17552"/>
            </a:ext>
            <a:ext uri="{FF2B5EF4-FFF2-40B4-BE49-F238E27FC236}">
              <a16:creationId xmlns:a16="http://schemas.microsoft.com/office/drawing/2014/main" id="{00000000-0008-0000-0800-00005B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48" name="Check Box 145" hidden="1">
          <a:extLst>
            <a:ext uri="{63B3BB69-23CF-44E3-9099-C40C66FF867C}">
              <a14:compatExt xmlns:a14="http://schemas.microsoft.com/office/drawing/2010/main" spid="_x0000_s17553"/>
            </a:ext>
            <a:ext uri="{FF2B5EF4-FFF2-40B4-BE49-F238E27FC236}">
              <a16:creationId xmlns:a16="http://schemas.microsoft.com/office/drawing/2014/main" id="{00000000-0008-0000-0800-00005C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349" name="Check Box 147" hidden="1">
          <a:extLst>
            <a:ext uri="{63B3BB69-23CF-44E3-9099-C40C66FF867C}">
              <a14:compatExt xmlns:a14="http://schemas.microsoft.com/office/drawing/2010/main" spid="_x0000_s17555"/>
            </a:ext>
            <a:ext uri="{FF2B5EF4-FFF2-40B4-BE49-F238E27FC236}">
              <a16:creationId xmlns:a16="http://schemas.microsoft.com/office/drawing/2014/main" id="{00000000-0008-0000-0800-00005D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350" name="Check Box 148" hidden="1">
          <a:extLst>
            <a:ext uri="{63B3BB69-23CF-44E3-9099-C40C66FF867C}">
              <a14:compatExt xmlns:a14="http://schemas.microsoft.com/office/drawing/2010/main" spid="_x0000_s17556"/>
            </a:ext>
            <a:ext uri="{FF2B5EF4-FFF2-40B4-BE49-F238E27FC236}">
              <a16:creationId xmlns:a16="http://schemas.microsoft.com/office/drawing/2014/main" id="{00000000-0008-0000-0800-00005E01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351" name="Check Box 149" hidden="1">
          <a:extLst>
            <a:ext uri="{63B3BB69-23CF-44E3-9099-C40C66FF867C}">
              <a14:compatExt xmlns:a14="http://schemas.microsoft.com/office/drawing/2010/main" spid="_x0000_s17557"/>
            </a:ext>
            <a:ext uri="{FF2B5EF4-FFF2-40B4-BE49-F238E27FC236}">
              <a16:creationId xmlns:a16="http://schemas.microsoft.com/office/drawing/2014/main" id="{00000000-0008-0000-0800-00005F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352" name="Check Box 150" hidden="1">
          <a:extLst>
            <a:ext uri="{63B3BB69-23CF-44E3-9099-C40C66FF867C}">
              <a14:compatExt xmlns:a14="http://schemas.microsoft.com/office/drawing/2010/main" spid="_x0000_s17558"/>
            </a:ext>
            <a:ext uri="{FF2B5EF4-FFF2-40B4-BE49-F238E27FC236}">
              <a16:creationId xmlns:a16="http://schemas.microsoft.com/office/drawing/2014/main" id="{00000000-0008-0000-0800-000060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353" name="Check Box 151" hidden="1">
          <a:extLst>
            <a:ext uri="{63B3BB69-23CF-44E3-9099-C40C66FF867C}">
              <a14:compatExt xmlns:a14="http://schemas.microsoft.com/office/drawing/2010/main" spid="_x0000_s17559"/>
            </a:ext>
            <a:ext uri="{FF2B5EF4-FFF2-40B4-BE49-F238E27FC236}">
              <a16:creationId xmlns:a16="http://schemas.microsoft.com/office/drawing/2014/main" id="{00000000-0008-0000-0800-00006101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354" name="Check Box 122" hidden="1">
          <a:extLst>
            <a:ext uri="{63B3BB69-23CF-44E3-9099-C40C66FF867C}">
              <a14:compatExt xmlns:a14="http://schemas.microsoft.com/office/drawing/2010/main" spid="_x0000_s17530"/>
            </a:ext>
            <a:ext uri="{FF2B5EF4-FFF2-40B4-BE49-F238E27FC236}">
              <a16:creationId xmlns:a16="http://schemas.microsoft.com/office/drawing/2014/main" id="{00000000-0008-0000-0800-000062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55" name="Check Box 123" hidden="1">
          <a:extLst>
            <a:ext uri="{63B3BB69-23CF-44E3-9099-C40C66FF867C}">
              <a14:compatExt xmlns:a14="http://schemas.microsoft.com/office/drawing/2010/main" spid="_x0000_s17531"/>
            </a:ext>
            <a:ext uri="{FF2B5EF4-FFF2-40B4-BE49-F238E27FC236}">
              <a16:creationId xmlns:a16="http://schemas.microsoft.com/office/drawing/2014/main" id="{00000000-0008-0000-0800-000063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56" name="Check Box 124" hidden="1">
          <a:extLst>
            <a:ext uri="{63B3BB69-23CF-44E3-9099-C40C66FF867C}">
              <a14:compatExt xmlns:a14="http://schemas.microsoft.com/office/drawing/2010/main" spid="_x0000_s17532"/>
            </a:ext>
            <a:ext uri="{FF2B5EF4-FFF2-40B4-BE49-F238E27FC236}">
              <a16:creationId xmlns:a16="http://schemas.microsoft.com/office/drawing/2014/main" id="{00000000-0008-0000-0800-000064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49"/>
    <xdr:sp macro="" textlink="">
      <xdr:nvSpPr>
        <xdr:cNvPr id="357" name="Check Box 125" hidden="1">
          <a:extLst>
            <a:ext uri="{63B3BB69-23CF-44E3-9099-C40C66FF867C}">
              <a14:compatExt xmlns:a14="http://schemas.microsoft.com/office/drawing/2010/main" spid="_x0000_s17533"/>
            </a:ext>
            <a:ext uri="{FF2B5EF4-FFF2-40B4-BE49-F238E27FC236}">
              <a16:creationId xmlns:a16="http://schemas.microsoft.com/office/drawing/2014/main" id="{00000000-0008-0000-0800-000065010000}"/>
            </a:ext>
          </a:extLst>
        </xdr:cNvPr>
        <xdr:cNvSpPr/>
      </xdr:nvSpPr>
      <xdr:spPr bwMode="auto">
        <a:xfrm>
          <a:off x="8359140" y="11734800"/>
          <a:ext cx="25527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358" name="Check Box 126" hidden="1">
          <a:extLst>
            <a:ext uri="{63B3BB69-23CF-44E3-9099-C40C66FF867C}">
              <a14:compatExt xmlns:a14="http://schemas.microsoft.com/office/drawing/2010/main" spid="_x0000_s17534"/>
            </a:ext>
            <a:ext uri="{FF2B5EF4-FFF2-40B4-BE49-F238E27FC236}">
              <a16:creationId xmlns:a16="http://schemas.microsoft.com/office/drawing/2014/main" id="{00000000-0008-0000-0800-00006601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359" name="Check Box 127" hidden="1">
          <a:extLst>
            <a:ext uri="{63B3BB69-23CF-44E3-9099-C40C66FF867C}">
              <a14:compatExt xmlns:a14="http://schemas.microsoft.com/office/drawing/2010/main" spid="_x0000_s17535"/>
            </a:ext>
            <a:ext uri="{FF2B5EF4-FFF2-40B4-BE49-F238E27FC236}">
              <a16:creationId xmlns:a16="http://schemas.microsoft.com/office/drawing/2014/main" id="{00000000-0008-0000-0800-00006701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60" name="Check Box 128" hidden="1">
          <a:extLst>
            <a:ext uri="{63B3BB69-23CF-44E3-9099-C40C66FF867C}">
              <a14:compatExt xmlns:a14="http://schemas.microsoft.com/office/drawing/2010/main" spid="_x0000_s17536"/>
            </a:ext>
            <a:ext uri="{FF2B5EF4-FFF2-40B4-BE49-F238E27FC236}">
              <a16:creationId xmlns:a16="http://schemas.microsoft.com/office/drawing/2014/main" id="{00000000-0008-0000-0800-000068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61" name="Check Box 129" hidden="1">
          <a:extLst>
            <a:ext uri="{63B3BB69-23CF-44E3-9099-C40C66FF867C}">
              <a14:compatExt xmlns:a14="http://schemas.microsoft.com/office/drawing/2010/main" spid="_x0000_s17537"/>
            </a:ext>
            <a:ext uri="{FF2B5EF4-FFF2-40B4-BE49-F238E27FC236}">
              <a16:creationId xmlns:a16="http://schemas.microsoft.com/office/drawing/2014/main" id="{00000000-0008-0000-0800-000069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62" name="Check Box 130" hidden="1">
          <a:extLst>
            <a:ext uri="{63B3BB69-23CF-44E3-9099-C40C66FF867C}">
              <a14:compatExt xmlns:a14="http://schemas.microsoft.com/office/drawing/2010/main" spid="_x0000_s17538"/>
            </a:ext>
            <a:ext uri="{FF2B5EF4-FFF2-40B4-BE49-F238E27FC236}">
              <a16:creationId xmlns:a16="http://schemas.microsoft.com/office/drawing/2014/main" id="{00000000-0008-0000-0800-00006A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363" name="Check Box 132" hidden="1">
          <a:extLst>
            <a:ext uri="{63B3BB69-23CF-44E3-9099-C40C66FF867C}">
              <a14:compatExt xmlns:a14="http://schemas.microsoft.com/office/drawing/2010/main" spid="_x0000_s17540"/>
            </a:ext>
            <a:ext uri="{FF2B5EF4-FFF2-40B4-BE49-F238E27FC236}">
              <a16:creationId xmlns:a16="http://schemas.microsoft.com/office/drawing/2014/main" id="{00000000-0008-0000-0800-00006B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364" name="Check Box 133" hidden="1">
          <a:extLst>
            <a:ext uri="{63B3BB69-23CF-44E3-9099-C40C66FF867C}">
              <a14:compatExt xmlns:a14="http://schemas.microsoft.com/office/drawing/2010/main" spid="_x0000_s17541"/>
            </a:ext>
            <a:ext uri="{FF2B5EF4-FFF2-40B4-BE49-F238E27FC236}">
              <a16:creationId xmlns:a16="http://schemas.microsoft.com/office/drawing/2014/main" id="{00000000-0008-0000-0800-00006C01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365" name="Check Box 134" hidden="1">
          <a:extLst>
            <a:ext uri="{63B3BB69-23CF-44E3-9099-C40C66FF867C}">
              <a14:compatExt xmlns:a14="http://schemas.microsoft.com/office/drawing/2010/main" spid="_x0000_s17542"/>
            </a:ext>
            <a:ext uri="{FF2B5EF4-FFF2-40B4-BE49-F238E27FC236}">
              <a16:creationId xmlns:a16="http://schemas.microsoft.com/office/drawing/2014/main" id="{00000000-0008-0000-0800-00006D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366" name="Check Box 135" hidden="1">
          <a:extLst>
            <a:ext uri="{63B3BB69-23CF-44E3-9099-C40C66FF867C}">
              <a14:compatExt xmlns:a14="http://schemas.microsoft.com/office/drawing/2010/main" spid="_x0000_s17543"/>
            </a:ext>
            <a:ext uri="{FF2B5EF4-FFF2-40B4-BE49-F238E27FC236}">
              <a16:creationId xmlns:a16="http://schemas.microsoft.com/office/drawing/2014/main" id="{00000000-0008-0000-0800-00006E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367" name="Check Box 136" hidden="1">
          <a:extLst>
            <a:ext uri="{63B3BB69-23CF-44E3-9099-C40C66FF867C}">
              <a14:compatExt xmlns:a14="http://schemas.microsoft.com/office/drawing/2010/main" spid="_x0000_s17544"/>
            </a:ext>
            <a:ext uri="{FF2B5EF4-FFF2-40B4-BE49-F238E27FC236}">
              <a16:creationId xmlns:a16="http://schemas.microsoft.com/office/drawing/2014/main" id="{00000000-0008-0000-0800-00006F01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68" name="Check Box 107" hidden="1">
          <a:extLst>
            <a:ext uri="{63B3BB69-23CF-44E3-9099-C40C66FF867C}">
              <a14:compatExt xmlns:a14="http://schemas.microsoft.com/office/drawing/2010/main" spid="_x0000_s17515"/>
            </a:ext>
            <a:ext uri="{FF2B5EF4-FFF2-40B4-BE49-F238E27FC236}">
              <a16:creationId xmlns:a16="http://schemas.microsoft.com/office/drawing/2014/main" id="{00000000-0008-0000-0800-000070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369" name="Check Box 108" hidden="1">
          <a:extLst>
            <a:ext uri="{63B3BB69-23CF-44E3-9099-C40C66FF867C}">
              <a14:compatExt xmlns:a14="http://schemas.microsoft.com/office/drawing/2010/main" spid="_x0000_s17516"/>
            </a:ext>
            <a:ext uri="{FF2B5EF4-FFF2-40B4-BE49-F238E27FC236}">
              <a16:creationId xmlns:a16="http://schemas.microsoft.com/office/drawing/2014/main" id="{00000000-0008-0000-0800-000071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70" name="Check Box 109" hidden="1">
          <a:extLst>
            <a:ext uri="{63B3BB69-23CF-44E3-9099-C40C66FF867C}">
              <a14:compatExt xmlns:a14="http://schemas.microsoft.com/office/drawing/2010/main" spid="_x0000_s17517"/>
            </a:ext>
            <a:ext uri="{FF2B5EF4-FFF2-40B4-BE49-F238E27FC236}">
              <a16:creationId xmlns:a16="http://schemas.microsoft.com/office/drawing/2014/main" id="{00000000-0008-0000-0800-000072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51"/>
    <xdr:sp macro="" textlink="">
      <xdr:nvSpPr>
        <xdr:cNvPr id="371" name="Check Box 110" hidden="1">
          <a:extLst>
            <a:ext uri="{63B3BB69-23CF-44E3-9099-C40C66FF867C}">
              <a14:compatExt xmlns:a14="http://schemas.microsoft.com/office/drawing/2010/main" spid="_x0000_s17518"/>
            </a:ext>
            <a:ext uri="{FF2B5EF4-FFF2-40B4-BE49-F238E27FC236}">
              <a16:creationId xmlns:a16="http://schemas.microsoft.com/office/drawing/2014/main" id="{00000000-0008-0000-0800-000073010000}"/>
            </a:ext>
          </a:extLst>
        </xdr:cNvPr>
        <xdr:cNvSpPr/>
      </xdr:nvSpPr>
      <xdr:spPr bwMode="auto">
        <a:xfrm>
          <a:off x="8359140" y="11734800"/>
          <a:ext cx="25527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372" name="Check Box 111" hidden="1">
          <a:extLst>
            <a:ext uri="{63B3BB69-23CF-44E3-9099-C40C66FF867C}">
              <a14:compatExt xmlns:a14="http://schemas.microsoft.com/office/drawing/2010/main" spid="_x0000_s17519"/>
            </a:ext>
            <a:ext uri="{FF2B5EF4-FFF2-40B4-BE49-F238E27FC236}">
              <a16:creationId xmlns:a16="http://schemas.microsoft.com/office/drawing/2014/main" id="{00000000-0008-0000-0800-00007401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373" name="Check Box 112" hidden="1">
          <a:extLst>
            <a:ext uri="{63B3BB69-23CF-44E3-9099-C40C66FF867C}">
              <a14:compatExt xmlns:a14="http://schemas.microsoft.com/office/drawing/2010/main" spid="_x0000_s17520"/>
            </a:ext>
            <a:ext uri="{FF2B5EF4-FFF2-40B4-BE49-F238E27FC236}">
              <a16:creationId xmlns:a16="http://schemas.microsoft.com/office/drawing/2014/main" id="{00000000-0008-0000-0800-00007501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74" name="Check Box 113" hidden="1">
          <a:extLst>
            <a:ext uri="{63B3BB69-23CF-44E3-9099-C40C66FF867C}">
              <a14:compatExt xmlns:a14="http://schemas.microsoft.com/office/drawing/2010/main" spid="_x0000_s17521"/>
            </a:ext>
            <a:ext uri="{FF2B5EF4-FFF2-40B4-BE49-F238E27FC236}">
              <a16:creationId xmlns:a16="http://schemas.microsoft.com/office/drawing/2014/main" id="{00000000-0008-0000-0800-000076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75" name="Check Box 114" hidden="1">
          <a:extLst>
            <a:ext uri="{63B3BB69-23CF-44E3-9099-C40C66FF867C}">
              <a14:compatExt xmlns:a14="http://schemas.microsoft.com/office/drawing/2010/main" spid="_x0000_s17522"/>
            </a:ext>
            <a:ext uri="{FF2B5EF4-FFF2-40B4-BE49-F238E27FC236}">
              <a16:creationId xmlns:a16="http://schemas.microsoft.com/office/drawing/2014/main" id="{00000000-0008-0000-0800-000077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76" name="Check Box 115" hidden="1">
          <a:extLst>
            <a:ext uri="{63B3BB69-23CF-44E3-9099-C40C66FF867C}">
              <a14:compatExt xmlns:a14="http://schemas.microsoft.com/office/drawing/2010/main" spid="_x0000_s17523"/>
            </a:ext>
            <a:ext uri="{FF2B5EF4-FFF2-40B4-BE49-F238E27FC236}">
              <a16:creationId xmlns:a16="http://schemas.microsoft.com/office/drawing/2014/main" id="{00000000-0008-0000-0800-000078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377" name="Check Box 117" hidden="1">
          <a:extLst>
            <a:ext uri="{63B3BB69-23CF-44E3-9099-C40C66FF867C}">
              <a14:compatExt xmlns:a14="http://schemas.microsoft.com/office/drawing/2010/main" spid="_x0000_s17525"/>
            </a:ext>
            <a:ext uri="{FF2B5EF4-FFF2-40B4-BE49-F238E27FC236}">
              <a16:creationId xmlns:a16="http://schemas.microsoft.com/office/drawing/2014/main" id="{00000000-0008-0000-0800-000079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378" name="Check Box 118" hidden="1">
          <a:extLst>
            <a:ext uri="{63B3BB69-23CF-44E3-9099-C40C66FF867C}">
              <a14:compatExt xmlns:a14="http://schemas.microsoft.com/office/drawing/2010/main" spid="_x0000_s17526"/>
            </a:ext>
            <a:ext uri="{FF2B5EF4-FFF2-40B4-BE49-F238E27FC236}">
              <a16:creationId xmlns:a16="http://schemas.microsoft.com/office/drawing/2014/main" id="{00000000-0008-0000-0800-00007A01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379" name="Check Box 119" hidden="1">
          <a:extLst>
            <a:ext uri="{63B3BB69-23CF-44E3-9099-C40C66FF867C}">
              <a14:compatExt xmlns:a14="http://schemas.microsoft.com/office/drawing/2010/main" spid="_x0000_s17527"/>
            </a:ext>
            <a:ext uri="{FF2B5EF4-FFF2-40B4-BE49-F238E27FC236}">
              <a16:creationId xmlns:a16="http://schemas.microsoft.com/office/drawing/2014/main" id="{00000000-0008-0000-0800-00007B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380" name="Check Box 120" hidden="1">
          <a:extLst>
            <a:ext uri="{63B3BB69-23CF-44E3-9099-C40C66FF867C}">
              <a14:compatExt xmlns:a14="http://schemas.microsoft.com/office/drawing/2010/main" spid="_x0000_s17528"/>
            </a:ext>
            <a:ext uri="{FF2B5EF4-FFF2-40B4-BE49-F238E27FC236}">
              <a16:creationId xmlns:a16="http://schemas.microsoft.com/office/drawing/2014/main" id="{00000000-0008-0000-0800-00007C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381" name="Check Box 121" hidden="1">
          <a:extLst>
            <a:ext uri="{63B3BB69-23CF-44E3-9099-C40C66FF867C}">
              <a14:compatExt xmlns:a14="http://schemas.microsoft.com/office/drawing/2010/main" spid="_x0000_s17529"/>
            </a:ext>
            <a:ext uri="{FF2B5EF4-FFF2-40B4-BE49-F238E27FC236}">
              <a16:creationId xmlns:a16="http://schemas.microsoft.com/office/drawing/2014/main" id="{00000000-0008-0000-0800-00007D01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382" name="Check Box 91" hidden="1">
          <a:extLst>
            <a:ext uri="{63B3BB69-23CF-44E3-9099-C40C66FF867C}">
              <a14:compatExt xmlns:a14="http://schemas.microsoft.com/office/drawing/2010/main" spid="_x0000_s17499"/>
            </a:ext>
            <a:ext uri="{FF2B5EF4-FFF2-40B4-BE49-F238E27FC236}">
              <a16:creationId xmlns:a16="http://schemas.microsoft.com/office/drawing/2014/main" id="{00000000-0008-0000-0800-00007E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383" name="Check Box 92" hidden="1">
          <a:extLst>
            <a:ext uri="{63B3BB69-23CF-44E3-9099-C40C66FF867C}">
              <a14:compatExt xmlns:a14="http://schemas.microsoft.com/office/drawing/2010/main" spid="_x0000_s17500"/>
            </a:ext>
            <a:ext uri="{FF2B5EF4-FFF2-40B4-BE49-F238E27FC236}">
              <a16:creationId xmlns:a16="http://schemas.microsoft.com/office/drawing/2014/main" id="{00000000-0008-0000-0800-00007F01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384" name="Check Box 93" hidden="1">
          <a:extLst>
            <a:ext uri="{63B3BB69-23CF-44E3-9099-C40C66FF867C}">
              <a14:compatExt xmlns:a14="http://schemas.microsoft.com/office/drawing/2010/main" spid="_x0000_s17501"/>
            </a:ext>
            <a:ext uri="{FF2B5EF4-FFF2-40B4-BE49-F238E27FC236}">
              <a16:creationId xmlns:a16="http://schemas.microsoft.com/office/drawing/2014/main" id="{00000000-0008-0000-0800-000080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90"/>
    <xdr:sp macro="" textlink="">
      <xdr:nvSpPr>
        <xdr:cNvPr id="385" name="Check Box 94" hidden="1">
          <a:extLst>
            <a:ext uri="{63B3BB69-23CF-44E3-9099-C40C66FF867C}">
              <a14:compatExt xmlns:a14="http://schemas.microsoft.com/office/drawing/2010/main" spid="_x0000_s17502"/>
            </a:ext>
            <a:ext uri="{FF2B5EF4-FFF2-40B4-BE49-F238E27FC236}">
              <a16:creationId xmlns:a16="http://schemas.microsoft.com/office/drawing/2014/main" id="{00000000-0008-0000-0800-000081010000}"/>
            </a:ext>
          </a:extLst>
        </xdr:cNvPr>
        <xdr:cNvSpPr/>
      </xdr:nvSpPr>
      <xdr:spPr bwMode="auto">
        <a:xfrm>
          <a:off x="8359140" y="11734800"/>
          <a:ext cx="2552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386" name="Check Box 95" hidden="1">
          <a:extLst>
            <a:ext uri="{63B3BB69-23CF-44E3-9099-C40C66FF867C}">
              <a14:compatExt xmlns:a14="http://schemas.microsoft.com/office/drawing/2010/main" spid="_x0000_s17503"/>
            </a:ext>
            <a:ext uri="{FF2B5EF4-FFF2-40B4-BE49-F238E27FC236}">
              <a16:creationId xmlns:a16="http://schemas.microsoft.com/office/drawing/2014/main" id="{00000000-0008-0000-0800-00008201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4"/>
    <xdr:sp macro="" textlink="">
      <xdr:nvSpPr>
        <xdr:cNvPr id="387" name="Check Box 96" hidden="1">
          <a:extLst>
            <a:ext uri="{63B3BB69-23CF-44E3-9099-C40C66FF867C}">
              <a14:compatExt xmlns:a14="http://schemas.microsoft.com/office/drawing/2010/main" spid="_x0000_s17504"/>
            </a:ext>
            <a:ext uri="{FF2B5EF4-FFF2-40B4-BE49-F238E27FC236}">
              <a16:creationId xmlns:a16="http://schemas.microsoft.com/office/drawing/2014/main" id="{00000000-0008-0000-0800-000083010000}"/>
            </a:ext>
          </a:extLst>
        </xdr:cNvPr>
        <xdr:cNvSpPr/>
      </xdr:nvSpPr>
      <xdr:spPr bwMode="auto">
        <a:xfrm>
          <a:off x="8610600" y="11734800"/>
          <a:ext cx="247650" cy="2724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88" name="Check Box 97" hidden="1">
          <a:extLst>
            <a:ext uri="{63B3BB69-23CF-44E3-9099-C40C66FF867C}">
              <a14:compatExt xmlns:a14="http://schemas.microsoft.com/office/drawing/2010/main" spid="_x0000_s17505"/>
            </a:ext>
            <a:ext uri="{FF2B5EF4-FFF2-40B4-BE49-F238E27FC236}">
              <a16:creationId xmlns:a16="http://schemas.microsoft.com/office/drawing/2014/main" id="{00000000-0008-0000-0800-000084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89" name="Check Box 98" hidden="1">
          <a:extLst>
            <a:ext uri="{63B3BB69-23CF-44E3-9099-C40C66FF867C}">
              <a14:compatExt xmlns:a14="http://schemas.microsoft.com/office/drawing/2010/main" spid="_x0000_s17506"/>
            </a:ext>
            <a:ext uri="{FF2B5EF4-FFF2-40B4-BE49-F238E27FC236}">
              <a16:creationId xmlns:a16="http://schemas.microsoft.com/office/drawing/2014/main" id="{00000000-0008-0000-0800-000085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90" name="Check Box 99" hidden="1">
          <a:extLst>
            <a:ext uri="{63B3BB69-23CF-44E3-9099-C40C66FF867C}">
              <a14:compatExt xmlns:a14="http://schemas.microsoft.com/office/drawing/2010/main" spid="_x0000_s17507"/>
            </a:ext>
            <a:ext uri="{FF2B5EF4-FFF2-40B4-BE49-F238E27FC236}">
              <a16:creationId xmlns:a16="http://schemas.microsoft.com/office/drawing/2014/main" id="{00000000-0008-0000-0800-000086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391" name="Check Box 101" hidden="1">
          <a:extLst>
            <a:ext uri="{63B3BB69-23CF-44E3-9099-C40C66FF867C}">
              <a14:compatExt xmlns:a14="http://schemas.microsoft.com/office/drawing/2010/main" spid="_x0000_s17509"/>
            </a:ext>
            <a:ext uri="{FF2B5EF4-FFF2-40B4-BE49-F238E27FC236}">
              <a16:creationId xmlns:a16="http://schemas.microsoft.com/office/drawing/2014/main" id="{00000000-0008-0000-0800-000087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92" name="Check Box 102" hidden="1">
          <a:extLst>
            <a:ext uri="{63B3BB69-23CF-44E3-9099-C40C66FF867C}">
              <a14:compatExt xmlns:a14="http://schemas.microsoft.com/office/drawing/2010/main" spid="_x0000_s17510"/>
            </a:ext>
            <a:ext uri="{FF2B5EF4-FFF2-40B4-BE49-F238E27FC236}">
              <a16:creationId xmlns:a16="http://schemas.microsoft.com/office/drawing/2014/main" id="{00000000-0008-0000-0800-000088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393" name="Check Box 103" hidden="1">
          <a:extLst>
            <a:ext uri="{63B3BB69-23CF-44E3-9099-C40C66FF867C}">
              <a14:compatExt xmlns:a14="http://schemas.microsoft.com/office/drawing/2010/main" spid="_x0000_s17511"/>
            </a:ext>
            <a:ext uri="{FF2B5EF4-FFF2-40B4-BE49-F238E27FC236}">
              <a16:creationId xmlns:a16="http://schemas.microsoft.com/office/drawing/2014/main" id="{00000000-0008-0000-0800-000089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394" name="Check Box 104" hidden="1">
          <a:extLst>
            <a:ext uri="{63B3BB69-23CF-44E3-9099-C40C66FF867C}">
              <a14:compatExt xmlns:a14="http://schemas.microsoft.com/office/drawing/2010/main" spid="_x0000_s17512"/>
            </a:ext>
            <a:ext uri="{FF2B5EF4-FFF2-40B4-BE49-F238E27FC236}">
              <a16:creationId xmlns:a16="http://schemas.microsoft.com/office/drawing/2014/main" id="{00000000-0008-0000-0800-00008A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95" name="Check Box 105" hidden="1">
          <a:extLst>
            <a:ext uri="{63B3BB69-23CF-44E3-9099-C40C66FF867C}">
              <a14:compatExt xmlns:a14="http://schemas.microsoft.com/office/drawing/2010/main" spid="_x0000_s17513"/>
            </a:ext>
            <a:ext uri="{FF2B5EF4-FFF2-40B4-BE49-F238E27FC236}">
              <a16:creationId xmlns:a16="http://schemas.microsoft.com/office/drawing/2014/main" id="{00000000-0008-0000-0800-00008B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396"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800-00008C01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397"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800-00008D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0"/>
    <xdr:sp macro="" textlink="">
      <xdr:nvSpPr>
        <xdr:cNvPr id="398"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800-00008E010000}"/>
            </a:ext>
          </a:extLst>
        </xdr:cNvPr>
        <xdr:cNvSpPr/>
      </xdr:nvSpPr>
      <xdr:spPr bwMode="auto">
        <a:xfrm>
          <a:off x="8359140" y="11734800"/>
          <a:ext cx="27051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89"/>
    <xdr:sp macro="" textlink="">
      <xdr:nvSpPr>
        <xdr:cNvPr id="399"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800-00008F010000}"/>
            </a:ext>
          </a:extLst>
        </xdr:cNvPr>
        <xdr:cNvSpPr/>
      </xdr:nvSpPr>
      <xdr:spPr bwMode="auto">
        <a:xfrm>
          <a:off x="8359140" y="11734800"/>
          <a:ext cx="25527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400"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800-00009001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01"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800-000091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02"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800-000092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03"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800-000093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04"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800-000094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405"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800-000095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406"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800-000096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407"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800-000097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408"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800-000098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409"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800-000099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410"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800-00009A01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11"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800-00009B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12"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800-00009C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13"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9D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14"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800-00009E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1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9F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1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800-0000A0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1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A1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1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A2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1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800-0000A3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2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A4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21"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A5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22"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800-0000A6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23"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A7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2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A8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25"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800-0000A9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26"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800-0000AA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27"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800-0000AB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28"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800-0000AC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29"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800-0000AD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30"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800-0000AE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31"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800-0000AF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32"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800-0000B0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33"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800-0000B1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34"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800-0000B2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35"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800-0000B3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36"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800-0000B4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437"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800-0000B501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438"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800-0000B601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39"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800-0000B7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0"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800-0000B8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1"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800-0000B9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2"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800-0000BA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43"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800-0000BB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44"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800-0000BC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45"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800-0000BD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46"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800-0000BE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7"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800-0000BF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8"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800-0000C0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9"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800-0000C1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50"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800-0000C2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451"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800-0000C301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52"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800-0000C4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53"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800-0000C5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54"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800-0000C6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55"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800-0000C7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56"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800-0000C8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57"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800-0000C9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58"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800-0000CA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59"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800-0000CB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0"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800-0000CC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1"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800-0000CD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2"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800-0000CE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3"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800-0000CF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4"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800-0000D0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5"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800-0000D1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6"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800-0000D2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7"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800-0000D3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68"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800-0000D4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69"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800-0000D5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70"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800-0000D6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71"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800-0000D7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2"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800-0000D8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3"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800-0000D9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4"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800-0000DA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5"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800-0000DB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6"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800-0000DC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7"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800-0000DD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8"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800-0000DE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9"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800-0000DF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80"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800-0000E0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81"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800-0000E1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82"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800-0000E2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83"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800-0000E3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4"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800-0000E4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5"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800-0000E5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6"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800-0000E6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7"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800-0000E7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8"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800-0000E8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9"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800-0000E9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0"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800-0000EA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1"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800-0000EB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92"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800-0000EC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93"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800-0000ED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94"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800-0000EE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95"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800-0000EF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6"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800-0000F0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7"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800-0000F1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8"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800-0000F2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9"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800-0000F3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0"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800-0000F4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1"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800-0000F5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2"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800-0000F6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3"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800-0000F7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04"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800-0000F8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05"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800-0000F9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06"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800-0000FA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07"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800-0000FB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8"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800-0000FC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9"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800-0000FD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0"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800-0000FE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1"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800-0000FF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2"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800-000000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3"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800-000001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4"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800-000002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5"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800-000003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16"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800-000004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17"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800-000005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18"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800-000006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19"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800-000007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0"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800-000008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1"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800-000009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2"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800-00000A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3"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800-00000B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4"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800-00000C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5"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800-00000D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6"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800-00000E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7"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800-00000F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28"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800-000010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29"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800-000011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30"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800-000012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31"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800-000013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32"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800-000014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33"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800-000015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34"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800-000016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35"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800-000017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36"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800-000018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37"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800-000019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38"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800-00001A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39"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800-00001B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0"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800-00001C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1"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800-00001D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2"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800-00001E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48</xdr:col>
      <xdr:colOff>76200</xdr:colOff>
      <xdr:row>3</xdr:row>
      <xdr:rowOff>38100</xdr:rowOff>
    </xdr:from>
    <xdr:to>
      <xdr:col>65</xdr:col>
      <xdr:colOff>60158</xdr:colOff>
      <xdr:row>8</xdr:row>
      <xdr:rowOff>44450</xdr:rowOff>
    </xdr:to>
    <xdr:sp macro="" textlink="">
      <xdr:nvSpPr>
        <xdr:cNvPr id="543" name="左矢印吹き出し 7">
          <a:extLst>
            <a:ext uri="{FF2B5EF4-FFF2-40B4-BE49-F238E27FC236}">
              <a16:creationId xmlns:a16="http://schemas.microsoft.com/office/drawing/2014/main" id="{00000000-0008-0000-0800-00001F020000}"/>
            </a:ext>
          </a:extLst>
        </xdr:cNvPr>
        <xdr:cNvSpPr/>
      </xdr:nvSpPr>
      <xdr:spPr>
        <a:xfrm>
          <a:off x="9052560" y="601980"/>
          <a:ext cx="4129238" cy="836930"/>
        </a:xfrm>
        <a:prstGeom prst="leftArrowCallout">
          <a:avLst>
            <a:gd name="adj1" fmla="val 21392"/>
            <a:gd name="adj2" fmla="val 27841"/>
            <a:gd name="adj3" fmla="val 27176"/>
            <a:gd name="adj4" fmla="val 87108"/>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ja-JP" altLang="ja-JP" sz="1100">
              <a:solidFill>
                <a:schemeClr val="lt1"/>
              </a:solidFill>
              <a:effectLst/>
              <a:latin typeface="UD デジタル 教科書体 NK-R" panose="02020400000000000000" pitchFamily="18" charset="-128"/>
              <a:ea typeface="UD デジタル 教科書体 NK-R" panose="02020400000000000000" pitchFamily="18" charset="-128"/>
              <a:cs typeface="+mn-cs"/>
            </a:rPr>
            <a:t>「あしあとシート」では項目を変更できません。</a:t>
          </a:r>
          <a:endParaRPr lang="ja-JP" altLang="ja-JP">
            <a:effectLst/>
            <a:latin typeface="UD デジタル 教科書体 NK-R" panose="02020400000000000000" pitchFamily="18" charset="-128"/>
            <a:ea typeface="UD デジタル 教科書体 NK-R" panose="02020400000000000000" pitchFamily="18" charset="-128"/>
          </a:endParaRPr>
        </a:p>
        <a:p>
          <a:r>
            <a:rPr kumimoji="1" lang="ja-JP" altLang="ja-JP" sz="1100">
              <a:solidFill>
                <a:schemeClr val="lt1"/>
              </a:solidFill>
              <a:effectLst/>
              <a:latin typeface="UD デジタル 教科書体 NK-R" panose="02020400000000000000" pitchFamily="18" charset="-128"/>
              <a:ea typeface="UD デジタル 教科書体 NK-R" panose="02020400000000000000" pitchFamily="18" charset="-128"/>
              <a:cs typeface="+mn-cs"/>
            </a:rPr>
            <a:t>変更する場合は、「支援振り返りカレンダー」の項目を</a:t>
          </a:r>
          <a:endParaRPr lang="ja-JP" altLang="ja-JP">
            <a:effectLst/>
            <a:latin typeface="UD デジタル 教科書体 NK-R" panose="02020400000000000000" pitchFamily="18" charset="-128"/>
            <a:ea typeface="UD デジタル 教科書体 NK-R" panose="02020400000000000000" pitchFamily="18" charset="-128"/>
          </a:endParaRPr>
        </a:p>
        <a:p>
          <a:r>
            <a:rPr kumimoji="1" lang="ja-JP" altLang="ja-JP" sz="1100">
              <a:solidFill>
                <a:schemeClr val="lt1"/>
              </a:solidFill>
              <a:effectLst/>
              <a:latin typeface="UD デジタル 教科書体 NK-R" panose="02020400000000000000" pitchFamily="18" charset="-128"/>
              <a:ea typeface="UD デジタル 教科書体 NK-R" panose="02020400000000000000" pitchFamily="18" charset="-128"/>
              <a:cs typeface="+mn-cs"/>
            </a:rPr>
            <a:t>変更してください。</a:t>
          </a:r>
          <a:endParaRPr lang="ja-JP" altLang="ja-JP">
            <a:effectLst/>
            <a:latin typeface="UD デジタル 教科書体 NK-R" panose="02020400000000000000" pitchFamily="18" charset="-128"/>
            <a:ea typeface="UD デジタル 教科書体 NK-R" panose="02020400000000000000" pitchFamily="18" charset="-128"/>
          </a:endParaRPr>
        </a:p>
      </xdr:txBody>
    </xdr:sp>
    <xdr:clientData/>
  </xdr:twoCellAnchor>
  <xdr:oneCellAnchor>
    <xdr:from>
      <xdr:col>27</xdr:col>
      <xdr:colOff>91440</xdr:colOff>
      <xdr:row>44</xdr:row>
      <xdr:rowOff>0</xdr:rowOff>
    </xdr:from>
    <xdr:ext cx="331470" cy="262890"/>
    <xdr:sp macro="" textlink="">
      <xdr:nvSpPr>
        <xdr:cNvPr id="544"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800-000020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5"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800-000021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6"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800-000022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7"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800-000023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8"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800-000024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9"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800-000025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50"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800-000026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51"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800-000027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persons/person.xml><?xml version="1.0" encoding="utf-8"?>
<personList xmlns="http://schemas.microsoft.com/office/spreadsheetml/2018/threadedcomments" xmlns:x="http://schemas.openxmlformats.org/spreadsheetml/2006/main"/>
</file>

<file path=xl/persons/person0.xml><?xml version="1.0" encoding="utf-8"?>
<personList xmlns="http://schemas.microsoft.com/office/spreadsheetml/2018/threadedcomments" xmlns:x="http://schemas.openxmlformats.org/spreadsheetml/2006/main"/>
</file>

<file path=xl/persons/person1.xml><?xml version="1.0" encoding="utf-8"?>
<personList xmlns="http://schemas.microsoft.com/office/spreadsheetml/2018/threadedcomments" xmlns:x="http://schemas.openxmlformats.org/spreadsheetml/2006/main"/>
</file>

<file path=xl/persons/person2.xml><?xml version="1.0" encoding="utf-8"?>
<personList xmlns="http://schemas.microsoft.com/office/spreadsheetml/2018/threadedcomments" xmlns:x="http://schemas.openxmlformats.org/spreadsheetml/2006/main"/>
</file>

<file path=xl/persons/person3.xml><?xml version="1.0" encoding="utf-8"?>
<personList xmlns="http://schemas.microsoft.com/office/spreadsheetml/2018/threadedcomments" xmlns:x="http://schemas.openxmlformats.org/spreadsheetml/2006/main"/>
</file>

<file path=xl/persons/person4.xml><?xml version="1.0" encoding="utf-8"?>
<personList xmlns="http://schemas.microsoft.com/office/spreadsheetml/2018/threadedcomments" xmlns:x="http://schemas.openxmlformats.org/spreadsheetml/2006/main"/>
</file>

<file path=xl/persons/person5.xml><?xml version="1.0" encoding="utf-8"?>
<personList xmlns="http://schemas.microsoft.com/office/spreadsheetml/2018/threadedcomments" xmlns:x="http://schemas.openxmlformats.org/spreadsheetml/2006/main"/>
</file>

<file path=xl/persons/person6.xml><?xml version="1.0" encoding="utf-8"?>
<personList xmlns="http://schemas.microsoft.com/office/spreadsheetml/2018/threadedcomments" xmlns:x="http://schemas.openxmlformats.org/spreadsheetml/2006/main"/>
</file>

<file path=xl/persons/person7.xml><?xml version="1.0" encoding="utf-8"?>
<personList xmlns="http://schemas.microsoft.com/office/spreadsheetml/2018/threadedcomments" xmlns:x="http://schemas.openxmlformats.org/spreadsheetml/2006/main"/>
</file>

<file path=xl/persons/person8.xml><?xml version="1.0" encoding="utf-8"?>
<personList xmlns="http://schemas.microsoft.com/office/spreadsheetml/2018/threadedcomments" xmlns:x="http://schemas.openxmlformats.org/spreadsheetml/2006/main"/>
</file>

<file path=xl/persons/person9.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xDef>
      <a:spPr>
        <a:noFill/>
      </a:spPr>
      <a:bodyPr vertOverflow="clip" horzOverflow="clip" wrap="square" rtlCol="0" anchor="t">
        <a:noAutofit/>
      </a:bodyPr>
      <a:lstStyle>
        <a:defPPr>
          <a:defRPr kumimoji="1" sz="1100">
            <a:latin typeface="UD デジタル 教科書体 NK-R" panose="02020400000000000000" pitchFamily="18" charset="-128"/>
            <a:ea typeface="UD デジタル 教科書体 NK-R" panose="02020400000000000000" pitchFamily="18" charset="-128"/>
          </a:defRPr>
        </a:defPPr>
      </a:lstStyle>
      <a:style>
        <a:lnRef idx="0">
          <a:scrgbClr r="0" g="0" b="0"/>
        </a:lnRef>
        <a:fillRef idx="0">
          <a:scrgbClr r="0" g="0" b="0"/>
        </a:fillRef>
        <a:effectRef idx="0">
          <a:scrgbClr r="0" g="0" b="0"/>
        </a:effectRef>
        <a:fontRef idx="minor">
          <a:schemeClr val="tx1"/>
        </a:fontRef>
      </a:style>
    </a:tx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tabSelected="1" view="pageBreakPreview" zoomScale="90" zoomScaleNormal="100" zoomScaleSheetLayoutView="90" workbookViewId="0">
      <selection activeCell="A67" sqref="A67"/>
    </sheetView>
  </sheetViews>
  <sheetFormatPr defaultRowHeight="14.4"/>
  <sheetData/>
  <phoneticPr fontId="1"/>
  <pageMargins left="0.25" right="0.25" top="0.75" bottom="0.75" header="0.3" footer="0.3"/>
  <pageSetup paperSize="9" orientation="landscape"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V44"/>
  <sheetViews>
    <sheetView showGridLines="0" showZeros="0" zoomScale="90" zoomScaleNormal="90" zoomScaleSheetLayoutView="100" workbookViewId="0">
      <selection sqref="A1:K2"/>
    </sheetView>
  </sheetViews>
  <sheetFormatPr defaultColWidth="8.7265625" defaultRowHeight="14.4"/>
  <cols>
    <col min="1" max="1" width="2.36328125" style="16" customWidth="1"/>
    <col min="2" max="37" width="2.90625" style="16" customWidth="1"/>
    <col min="38" max="39" width="2.453125" style="25" hidden="1" customWidth="1"/>
    <col min="40" max="43" width="2.453125" style="26" hidden="1" customWidth="1"/>
    <col min="44" max="44" width="2.453125" style="25" hidden="1" customWidth="1"/>
    <col min="45" max="48" width="2.90625" style="25" hidden="1" customWidth="1"/>
    <col min="49" max="70" width="2.90625" style="16" customWidth="1"/>
    <col min="71" max="76" width="3.26953125" style="16" customWidth="1"/>
    <col min="77" max="16384" width="8.7265625" style="16"/>
  </cols>
  <sheetData>
    <row r="1" spans="1:47" ht="18.45" customHeight="1">
      <c r="A1" s="288" t="s">
        <v>65</v>
      </c>
      <c r="B1" s="288"/>
      <c r="C1" s="288"/>
      <c r="D1" s="288"/>
      <c r="E1" s="288"/>
      <c r="F1" s="288"/>
      <c r="G1" s="288"/>
      <c r="H1" s="288"/>
      <c r="I1" s="288"/>
      <c r="J1" s="288"/>
      <c r="K1" s="288"/>
      <c r="L1" s="289" t="s">
        <v>92</v>
      </c>
      <c r="M1" s="290"/>
      <c r="N1" s="290"/>
      <c r="O1" s="290"/>
      <c r="P1" s="290"/>
      <c r="Q1" s="290"/>
      <c r="R1" s="290"/>
      <c r="S1" s="290"/>
      <c r="T1" s="291"/>
      <c r="AI1" s="292"/>
      <c r="AJ1" s="292"/>
      <c r="AK1" s="292"/>
    </row>
    <row r="2" spans="1:47" ht="13.5" customHeight="1">
      <c r="A2" s="288"/>
      <c r="B2" s="288"/>
      <c r="C2" s="288"/>
      <c r="D2" s="288"/>
      <c r="E2" s="288"/>
      <c r="F2" s="288"/>
      <c r="G2" s="288"/>
      <c r="H2" s="288"/>
      <c r="I2" s="288"/>
      <c r="J2" s="288"/>
      <c r="K2" s="288"/>
      <c r="L2" s="293"/>
      <c r="M2" s="294"/>
      <c r="N2" s="294"/>
      <c r="O2" s="294"/>
      <c r="P2" s="294"/>
      <c r="Q2" s="294"/>
      <c r="R2" s="294"/>
      <c r="S2" s="294"/>
      <c r="T2" s="295"/>
      <c r="V2" s="184" t="str">
        <f>HYPERLINK("#"&amp;"支援振り返りカレンダー"&amp;"!A1","支援振り返りカレンダーを表示")</f>
        <v>支援振り返りカレンダーを表示</v>
      </c>
      <c r="W2" s="184"/>
      <c r="X2" s="184"/>
      <c r="Y2" s="184"/>
      <c r="Z2" s="184"/>
      <c r="AA2" s="184"/>
      <c r="AB2" s="184"/>
      <c r="AC2" s="184"/>
      <c r="AD2" s="184"/>
      <c r="AE2" s="184"/>
      <c r="AF2" s="184"/>
      <c r="AG2" s="184"/>
    </row>
    <row r="3" spans="1:47" ht="13.5" customHeight="1">
      <c r="L3" s="296"/>
      <c r="M3" s="297"/>
      <c r="N3" s="297"/>
      <c r="O3" s="297"/>
      <c r="P3" s="297"/>
      <c r="Q3" s="297"/>
      <c r="R3" s="297"/>
      <c r="S3" s="297"/>
      <c r="T3" s="298"/>
      <c r="V3" s="184"/>
      <c r="W3" s="184"/>
      <c r="X3" s="184"/>
      <c r="Y3" s="184"/>
      <c r="Z3" s="184"/>
      <c r="AA3" s="184"/>
      <c r="AB3" s="184"/>
      <c r="AC3" s="184"/>
      <c r="AD3" s="184"/>
      <c r="AE3" s="184"/>
      <c r="AF3" s="184"/>
      <c r="AG3" s="184"/>
    </row>
    <row r="4" spans="1:47" ht="7.8" customHeight="1">
      <c r="L4" s="17"/>
      <c r="M4" s="17"/>
      <c r="N4" s="17"/>
      <c r="O4" s="17"/>
      <c r="P4" s="17"/>
      <c r="Q4" s="17"/>
      <c r="R4" s="17"/>
      <c r="S4" s="17"/>
      <c r="T4" s="17"/>
    </row>
    <row r="5" spans="1:47" ht="14.4" customHeight="1">
      <c r="L5" s="249" t="str">
        <f>支援振り返りカレンダー!AS2</f>
        <v>①話合いや連携
の状況</v>
      </c>
      <c r="M5" s="250"/>
      <c r="N5" s="250"/>
      <c r="O5" s="250"/>
      <c r="P5" s="251"/>
      <c r="Q5" s="302" t="str">
        <f>支援振り返りカレンダー!AX2</f>
        <v>校内</v>
      </c>
      <c r="R5" s="303"/>
      <c r="S5" s="306" t="str">
        <f>支援振り返りカレンダー!AZ2</f>
        <v>校内での
話合い</v>
      </c>
      <c r="T5" s="307"/>
      <c r="U5" s="307"/>
      <c r="V5" s="308"/>
      <c r="W5" s="302" t="str">
        <f>支援振り返りカレンダー!BD2</f>
        <v>保護者</v>
      </c>
      <c r="X5" s="303"/>
      <c r="Y5" s="306" t="str">
        <f>支援振り返りカレンダー!BF2</f>
        <v>保護者との
関わり</v>
      </c>
      <c r="Z5" s="307"/>
      <c r="AA5" s="307"/>
      <c r="AB5" s="308"/>
      <c r="AC5" s="302" t="str">
        <f>支援振り返りカレンダー!BJ2</f>
        <v>外部</v>
      </c>
      <c r="AD5" s="303"/>
      <c r="AE5" s="306" t="str">
        <f>支援振り返りカレンダー!BL2</f>
        <v>外部専門家
同席の話合い</v>
      </c>
      <c r="AF5" s="307"/>
      <c r="AG5" s="307"/>
      <c r="AH5" s="327"/>
      <c r="AI5" s="18"/>
      <c r="AJ5" s="18"/>
      <c r="AN5" s="246" t="s">
        <v>31</v>
      </c>
      <c r="AO5" s="246"/>
      <c r="AP5" s="246"/>
      <c r="AQ5" s="248" t="s">
        <v>30</v>
      </c>
      <c r="AR5" s="248"/>
      <c r="AS5" s="248"/>
      <c r="AT5" s="248"/>
      <c r="AU5" s="28"/>
    </row>
    <row r="6" spans="1:47">
      <c r="L6" s="299"/>
      <c r="M6" s="300"/>
      <c r="N6" s="300"/>
      <c r="O6" s="300"/>
      <c r="P6" s="301"/>
      <c r="Q6" s="304"/>
      <c r="R6" s="305"/>
      <c r="S6" s="309"/>
      <c r="T6" s="310"/>
      <c r="U6" s="310"/>
      <c r="V6" s="311"/>
      <c r="W6" s="304"/>
      <c r="X6" s="305"/>
      <c r="Y6" s="309"/>
      <c r="Z6" s="310"/>
      <c r="AA6" s="310"/>
      <c r="AB6" s="311"/>
      <c r="AC6" s="304"/>
      <c r="AD6" s="305"/>
      <c r="AE6" s="309"/>
      <c r="AF6" s="310"/>
      <c r="AG6" s="310"/>
      <c r="AH6" s="328"/>
      <c r="AI6" s="18"/>
      <c r="AJ6" s="18"/>
      <c r="AN6" s="246" t="str">
        <f>Q5</f>
        <v>校内</v>
      </c>
      <c r="AO6" s="246"/>
      <c r="AP6" s="246"/>
      <c r="AQ6" s="248" t="str">
        <f>Q9</f>
        <v>開始</v>
      </c>
      <c r="AR6" s="248"/>
      <c r="AS6" s="248"/>
      <c r="AT6" s="248"/>
    </row>
    <row r="7" spans="1:47" ht="14.4" customHeight="1">
      <c r="L7" s="299"/>
      <c r="M7" s="300"/>
      <c r="N7" s="300"/>
      <c r="O7" s="300"/>
      <c r="P7" s="301"/>
      <c r="Q7" s="313" t="str">
        <f>支援振り返りカレンダー!AX4</f>
        <v>SC</v>
      </c>
      <c r="R7" s="314"/>
      <c r="S7" s="317" t="str">
        <f>支援振り返りカレンダー!AZ4</f>
        <v>SCと連携
（面談を含む）</v>
      </c>
      <c r="T7" s="318"/>
      <c r="U7" s="318"/>
      <c r="V7" s="319"/>
      <c r="W7" s="313" t="str">
        <f>支援振り返りカレンダー!BD4</f>
        <v>SSW</v>
      </c>
      <c r="X7" s="314"/>
      <c r="Y7" s="317" t="str">
        <f>支援振り返りカレンダー!BF4</f>
        <v>SSWと連携
（面談を含む）</v>
      </c>
      <c r="Z7" s="318"/>
      <c r="AA7" s="318"/>
      <c r="AB7" s="323"/>
      <c r="AC7" s="325" t="str">
        <f>支援振り返りカレンダー!BJ4</f>
        <v>△</v>
      </c>
      <c r="AD7" s="314"/>
      <c r="AE7" s="317" t="str">
        <f>支援振り返りカレンダー!BL4</f>
        <v>（各校で入力可）</v>
      </c>
      <c r="AF7" s="318"/>
      <c r="AG7" s="318"/>
      <c r="AH7" s="323"/>
      <c r="AI7" s="18"/>
      <c r="AJ7" s="18"/>
      <c r="AN7" s="246" t="str">
        <f>W5</f>
        <v>保護者</v>
      </c>
      <c r="AO7" s="246"/>
      <c r="AP7" s="246"/>
      <c r="AQ7" s="248" t="str">
        <f>U9</f>
        <v>継続</v>
      </c>
      <c r="AR7" s="248"/>
      <c r="AS7" s="248"/>
      <c r="AT7" s="248"/>
    </row>
    <row r="8" spans="1:47">
      <c r="L8" s="252"/>
      <c r="M8" s="253"/>
      <c r="N8" s="253"/>
      <c r="O8" s="253"/>
      <c r="P8" s="254"/>
      <c r="Q8" s="315"/>
      <c r="R8" s="316"/>
      <c r="S8" s="320"/>
      <c r="T8" s="321"/>
      <c r="U8" s="321"/>
      <c r="V8" s="322"/>
      <c r="W8" s="315"/>
      <c r="X8" s="316"/>
      <c r="Y8" s="320"/>
      <c r="Z8" s="321"/>
      <c r="AA8" s="321"/>
      <c r="AB8" s="324"/>
      <c r="AC8" s="326"/>
      <c r="AD8" s="316"/>
      <c r="AE8" s="320"/>
      <c r="AF8" s="321"/>
      <c r="AG8" s="321"/>
      <c r="AH8" s="324"/>
      <c r="AI8" s="18"/>
      <c r="AJ8" s="18"/>
      <c r="AN8" s="246" t="str">
        <f>AC5</f>
        <v>外部</v>
      </c>
      <c r="AO8" s="246"/>
      <c r="AP8" s="246"/>
      <c r="AQ8" s="312" t="str">
        <f>Y9</f>
        <v>変更</v>
      </c>
      <c r="AR8" s="312"/>
      <c r="AS8" s="312"/>
      <c r="AT8" s="312"/>
    </row>
    <row r="9" spans="1:47" ht="14.4" customHeight="1">
      <c r="L9" s="249" t="str">
        <f>支援振り返りカレンダー!AS6</f>
        <v>②支援の手立ての
実施状況</v>
      </c>
      <c r="M9" s="250"/>
      <c r="N9" s="250"/>
      <c r="O9" s="250"/>
      <c r="P9" s="251"/>
      <c r="Q9" s="255" t="str">
        <f>支援振り返りカレンダー!AX6</f>
        <v>開始</v>
      </c>
      <c r="R9" s="256"/>
      <c r="S9" s="256"/>
      <c r="T9" s="257"/>
      <c r="U9" s="261" t="str">
        <f>支援振り返りカレンダー!BB6</f>
        <v>継続</v>
      </c>
      <c r="V9" s="262"/>
      <c r="W9" s="262"/>
      <c r="X9" s="263"/>
      <c r="Y9" s="267" t="str">
        <f>支援振り返りカレンダー!BF6</f>
        <v>変更</v>
      </c>
      <c r="Z9" s="268"/>
      <c r="AA9" s="268"/>
      <c r="AB9" s="269"/>
      <c r="AC9" s="273" t="str">
        <f>支援振り返りカレンダー!BJ6</f>
        <v>○</v>
      </c>
      <c r="AD9" s="274"/>
      <c r="AE9" s="274"/>
      <c r="AF9" s="275"/>
      <c r="AG9" s="279" t="str">
        <f>支援振り返りカレンダー!BN6</f>
        <v>◇</v>
      </c>
      <c r="AH9" s="280"/>
      <c r="AI9" s="280"/>
      <c r="AJ9" s="281"/>
      <c r="AN9" s="246" t="str">
        <f>Q7</f>
        <v>SC</v>
      </c>
      <c r="AO9" s="246"/>
      <c r="AP9" s="246"/>
      <c r="AQ9" s="245" t="str">
        <f>AC9</f>
        <v>○</v>
      </c>
      <c r="AR9" s="245"/>
      <c r="AS9" s="245"/>
      <c r="AT9" s="245"/>
    </row>
    <row r="10" spans="1:47">
      <c r="L10" s="252"/>
      <c r="M10" s="253"/>
      <c r="N10" s="253"/>
      <c r="O10" s="253"/>
      <c r="P10" s="254"/>
      <c r="Q10" s="258"/>
      <c r="R10" s="259"/>
      <c r="S10" s="259"/>
      <c r="T10" s="260"/>
      <c r="U10" s="264"/>
      <c r="V10" s="265"/>
      <c r="W10" s="265"/>
      <c r="X10" s="266"/>
      <c r="Y10" s="270"/>
      <c r="Z10" s="271"/>
      <c r="AA10" s="271"/>
      <c r="AB10" s="272"/>
      <c r="AC10" s="276"/>
      <c r="AD10" s="277"/>
      <c r="AE10" s="277"/>
      <c r="AF10" s="278"/>
      <c r="AG10" s="282"/>
      <c r="AH10" s="283"/>
      <c r="AI10" s="283"/>
      <c r="AJ10" s="284"/>
      <c r="AN10" s="246" t="str">
        <f>W7</f>
        <v>SSW</v>
      </c>
      <c r="AO10" s="246"/>
      <c r="AP10" s="246"/>
      <c r="AQ10" s="247" t="str">
        <f>AG9</f>
        <v>◇</v>
      </c>
      <c r="AR10" s="247"/>
      <c r="AS10" s="247"/>
      <c r="AT10" s="247"/>
    </row>
    <row r="11" spans="1:47" ht="13.05" customHeight="1">
      <c r="AN11" s="246" t="str">
        <f>AC7</f>
        <v>△</v>
      </c>
      <c r="AO11" s="246"/>
      <c r="AP11" s="246"/>
      <c r="AQ11" s="248"/>
      <c r="AR11" s="248"/>
      <c r="AS11" s="248"/>
      <c r="AT11" s="248"/>
    </row>
    <row r="12" spans="1:47" ht="15" thickBot="1">
      <c r="B12" s="285" t="s">
        <v>51</v>
      </c>
      <c r="C12" s="286"/>
      <c r="D12" s="286"/>
      <c r="E12" s="286"/>
      <c r="F12" s="286"/>
      <c r="G12" s="287"/>
      <c r="H12" s="285" t="s">
        <v>34</v>
      </c>
      <c r="I12" s="286"/>
      <c r="J12" s="286"/>
      <c r="K12" s="286"/>
      <c r="L12" s="286"/>
      <c r="M12" s="287"/>
      <c r="N12" s="285" t="s">
        <v>58</v>
      </c>
      <c r="O12" s="286"/>
      <c r="P12" s="286"/>
      <c r="Q12" s="286"/>
      <c r="R12" s="286"/>
      <c r="S12" s="287"/>
      <c r="T12" s="285" t="s">
        <v>28</v>
      </c>
      <c r="U12" s="286"/>
      <c r="V12" s="286"/>
      <c r="W12" s="286"/>
      <c r="X12" s="286"/>
      <c r="Y12" s="287"/>
      <c r="Z12" s="285" t="s">
        <v>36</v>
      </c>
      <c r="AA12" s="286"/>
      <c r="AB12" s="286"/>
      <c r="AC12" s="286"/>
      <c r="AD12" s="286"/>
      <c r="AE12" s="287"/>
      <c r="AF12" s="285" t="s">
        <v>37</v>
      </c>
      <c r="AG12" s="286"/>
      <c r="AH12" s="286"/>
      <c r="AI12" s="286"/>
      <c r="AJ12" s="286"/>
      <c r="AK12" s="287"/>
    </row>
    <row r="13" spans="1:47" ht="15" customHeight="1" thickTop="1">
      <c r="A13" s="241" t="s">
        <v>63</v>
      </c>
      <c r="B13" s="208"/>
      <c r="C13" s="209"/>
      <c r="D13" s="209"/>
      <c r="E13" s="212"/>
      <c r="F13" s="209"/>
      <c r="G13" s="213"/>
      <c r="H13" s="208"/>
      <c r="I13" s="209"/>
      <c r="J13" s="209"/>
      <c r="K13" s="212"/>
      <c r="L13" s="209"/>
      <c r="M13" s="213"/>
      <c r="N13" s="208"/>
      <c r="O13" s="209"/>
      <c r="P13" s="209"/>
      <c r="Q13" s="212"/>
      <c r="R13" s="209"/>
      <c r="S13" s="213"/>
      <c r="T13" s="208"/>
      <c r="U13" s="209"/>
      <c r="V13" s="209"/>
      <c r="W13" s="212"/>
      <c r="X13" s="209"/>
      <c r="Y13" s="213"/>
      <c r="Z13" s="208"/>
      <c r="AA13" s="209"/>
      <c r="AB13" s="209"/>
      <c r="AC13" s="212"/>
      <c r="AD13" s="209"/>
      <c r="AE13" s="213"/>
      <c r="AF13" s="208"/>
      <c r="AG13" s="209"/>
      <c r="AH13" s="209"/>
      <c r="AI13" s="212"/>
      <c r="AJ13" s="209"/>
      <c r="AK13" s="213"/>
    </row>
    <row r="14" spans="1:47" ht="14.4" customHeight="1">
      <c r="A14" s="241"/>
      <c r="B14" s="210"/>
      <c r="C14" s="211"/>
      <c r="D14" s="211"/>
      <c r="E14" s="214"/>
      <c r="F14" s="215"/>
      <c r="G14" s="216"/>
      <c r="H14" s="210"/>
      <c r="I14" s="211"/>
      <c r="J14" s="211"/>
      <c r="K14" s="214"/>
      <c r="L14" s="215"/>
      <c r="M14" s="216"/>
      <c r="N14" s="210"/>
      <c r="O14" s="211"/>
      <c r="P14" s="211"/>
      <c r="Q14" s="214"/>
      <c r="R14" s="215"/>
      <c r="S14" s="216"/>
      <c r="T14" s="210"/>
      <c r="U14" s="211"/>
      <c r="V14" s="211"/>
      <c r="W14" s="214"/>
      <c r="X14" s="215"/>
      <c r="Y14" s="216"/>
      <c r="Z14" s="210"/>
      <c r="AA14" s="211"/>
      <c r="AB14" s="211"/>
      <c r="AC14" s="214"/>
      <c r="AD14" s="215"/>
      <c r="AE14" s="216"/>
      <c r="AF14" s="210"/>
      <c r="AG14" s="211"/>
      <c r="AH14" s="211"/>
      <c r="AI14" s="214"/>
      <c r="AJ14" s="215"/>
      <c r="AK14" s="216"/>
    </row>
    <row r="15" spans="1:47" ht="14.4" customHeight="1">
      <c r="A15" s="241" t="s">
        <v>25</v>
      </c>
      <c r="B15" s="195"/>
      <c r="C15" s="196"/>
      <c r="D15" s="197"/>
      <c r="E15" s="196"/>
      <c r="F15" s="196"/>
      <c r="G15" s="197"/>
      <c r="H15" s="195"/>
      <c r="I15" s="196"/>
      <c r="J15" s="197"/>
      <c r="K15" s="196"/>
      <c r="L15" s="196"/>
      <c r="M15" s="197"/>
      <c r="N15" s="195"/>
      <c r="O15" s="196"/>
      <c r="P15" s="197"/>
      <c r="Q15" s="196"/>
      <c r="R15" s="196"/>
      <c r="S15" s="197"/>
      <c r="T15" s="195"/>
      <c r="U15" s="196"/>
      <c r="V15" s="197"/>
      <c r="W15" s="196"/>
      <c r="X15" s="196"/>
      <c r="Y15" s="197"/>
      <c r="Z15" s="195"/>
      <c r="AA15" s="196"/>
      <c r="AB15" s="197"/>
      <c r="AC15" s="196"/>
      <c r="AD15" s="196"/>
      <c r="AE15" s="197"/>
      <c r="AF15" s="195"/>
      <c r="AG15" s="196"/>
      <c r="AH15" s="197"/>
      <c r="AI15" s="201"/>
      <c r="AJ15" s="196"/>
      <c r="AK15" s="202"/>
    </row>
    <row r="16" spans="1:47">
      <c r="A16" s="241"/>
      <c r="B16" s="198"/>
      <c r="C16" s="199"/>
      <c r="D16" s="200"/>
      <c r="E16" s="199"/>
      <c r="F16" s="199"/>
      <c r="G16" s="200"/>
      <c r="H16" s="198"/>
      <c r="I16" s="199"/>
      <c r="J16" s="200"/>
      <c r="K16" s="199"/>
      <c r="L16" s="199"/>
      <c r="M16" s="200"/>
      <c r="N16" s="198"/>
      <c r="O16" s="199"/>
      <c r="P16" s="200"/>
      <c r="Q16" s="199"/>
      <c r="R16" s="199"/>
      <c r="S16" s="200"/>
      <c r="T16" s="198"/>
      <c r="U16" s="199"/>
      <c r="V16" s="200"/>
      <c r="W16" s="199"/>
      <c r="X16" s="199"/>
      <c r="Y16" s="200"/>
      <c r="Z16" s="198"/>
      <c r="AA16" s="199"/>
      <c r="AB16" s="200"/>
      <c r="AC16" s="199"/>
      <c r="AD16" s="199"/>
      <c r="AE16" s="200"/>
      <c r="AF16" s="198"/>
      <c r="AG16" s="199"/>
      <c r="AH16" s="200"/>
      <c r="AI16" s="203"/>
      <c r="AJ16" s="199"/>
      <c r="AK16" s="204"/>
    </row>
    <row r="17" spans="1:48" ht="15" thickBot="1">
      <c r="B17" s="205" t="s">
        <v>52</v>
      </c>
      <c r="C17" s="206"/>
      <c r="D17" s="206"/>
      <c r="E17" s="206"/>
      <c r="F17" s="206"/>
      <c r="G17" s="207"/>
      <c r="H17" s="205" t="s">
        <v>53</v>
      </c>
      <c r="I17" s="206"/>
      <c r="J17" s="206"/>
      <c r="K17" s="206"/>
      <c r="L17" s="206"/>
      <c r="M17" s="207"/>
      <c r="N17" s="205" t="s">
        <v>54</v>
      </c>
      <c r="O17" s="206"/>
      <c r="P17" s="206"/>
      <c r="Q17" s="206"/>
      <c r="R17" s="206"/>
      <c r="S17" s="207"/>
      <c r="T17" s="205" t="s">
        <v>55</v>
      </c>
      <c r="U17" s="206"/>
      <c r="V17" s="206"/>
      <c r="W17" s="206"/>
      <c r="X17" s="206"/>
      <c r="Y17" s="207"/>
      <c r="Z17" s="205" t="s">
        <v>32</v>
      </c>
      <c r="AA17" s="206"/>
      <c r="AB17" s="206"/>
      <c r="AC17" s="206"/>
      <c r="AD17" s="206"/>
      <c r="AE17" s="207"/>
      <c r="AF17" s="205" t="s">
        <v>33</v>
      </c>
      <c r="AG17" s="206"/>
      <c r="AH17" s="206"/>
      <c r="AI17" s="206"/>
      <c r="AJ17" s="206"/>
      <c r="AK17" s="207"/>
    </row>
    <row r="18" spans="1:48" ht="15" thickTop="1">
      <c r="A18" s="236" t="s">
        <v>63</v>
      </c>
      <c r="B18" s="208"/>
      <c r="C18" s="209"/>
      <c r="D18" s="209"/>
      <c r="E18" s="212"/>
      <c r="F18" s="209"/>
      <c r="G18" s="213"/>
      <c r="H18" s="208"/>
      <c r="I18" s="209"/>
      <c r="J18" s="209"/>
      <c r="K18" s="212"/>
      <c r="L18" s="209"/>
      <c r="M18" s="213"/>
      <c r="N18" s="208"/>
      <c r="O18" s="209"/>
      <c r="P18" s="209"/>
      <c r="Q18" s="212"/>
      <c r="R18" s="209"/>
      <c r="S18" s="213"/>
      <c r="T18" s="208"/>
      <c r="U18" s="209"/>
      <c r="V18" s="209"/>
      <c r="W18" s="212"/>
      <c r="X18" s="209"/>
      <c r="Y18" s="213"/>
      <c r="Z18" s="208"/>
      <c r="AA18" s="209"/>
      <c r="AB18" s="209"/>
      <c r="AC18" s="212"/>
      <c r="AD18" s="209"/>
      <c r="AE18" s="213"/>
      <c r="AF18" s="208"/>
      <c r="AG18" s="209"/>
      <c r="AH18" s="209"/>
      <c r="AI18" s="212"/>
      <c r="AJ18" s="209"/>
      <c r="AK18" s="213"/>
    </row>
    <row r="19" spans="1:48">
      <c r="A19" s="237"/>
      <c r="B19" s="210"/>
      <c r="C19" s="211"/>
      <c r="D19" s="211"/>
      <c r="E19" s="214"/>
      <c r="F19" s="215"/>
      <c r="G19" s="216"/>
      <c r="H19" s="210"/>
      <c r="I19" s="211"/>
      <c r="J19" s="211"/>
      <c r="K19" s="214"/>
      <c r="L19" s="215"/>
      <c r="M19" s="216"/>
      <c r="N19" s="210"/>
      <c r="O19" s="211"/>
      <c r="P19" s="211"/>
      <c r="Q19" s="214"/>
      <c r="R19" s="215"/>
      <c r="S19" s="216"/>
      <c r="T19" s="210"/>
      <c r="U19" s="211"/>
      <c r="V19" s="211"/>
      <c r="W19" s="214"/>
      <c r="X19" s="215"/>
      <c r="Y19" s="216"/>
      <c r="Z19" s="210"/>
      <c r="AA19" s="211"/>
      <c r="AB19" s="211"/>
      <c r="AC19" s="214"/>
      <c r="AD19" s="215"/>
      <c r="AE19" s="216"/>
      <c r="AF19" s="210"/>
      <c r="AG19" s="211"/>
      <c r="AH19" s="211"/>
      <c r="AI19" s="214"/>
      <c r="AJ19" s="215"/>
      <c r="AK19" s="216"/>
    </row>
    <row r="20" spans="1:48">
      <c r="A20" s="241" t="s">
        <v>25</v>
      </c>
      <c r="B20" s="195"/>
      <c r="C20" s="196"/>
      <c r="D20" s="197"/>
      <c r="E20" s="196"/>
      <c r="F20" s="196"/>
      <c r="G20" s="197"/>
      <c r="H20" s="195"/>
      <c r="I20" s="196"/>
      <c r="J20" s="197"/>
      <c r="K20" s="196"/>
      <c r="L20" s="196"/>
      <c r="M20" s="197"/>
      <c r="N20" s="195"/>
      <c r="O20" s="196"/>
      <c r="P20" s="197"/>
      <c r="Q20" s="196"/>
      <c r="R20" s="196"/>
      <c r="S20" s="197"/>
      <c r="T20" s="195"/>
      <c r="U20" s="196"/>
      <c r="V20" s="197"/>
      <c r="W20" s="196"/>
      <c r="X20" s="196"/>
      <c r="Y20" s="197"/>
      <c r="Z20" s="195"/>
      <c r="AA20" s="196"/>
      <c r="AB20" s="197"/>
      <c r="AC20" s="196"/>
      <c r="AD20" s="196"/>
      <c r="AE20" s="197"/>
      <c r="AF20" s="195"/>
      <c r="AG20" s="196"/>
      <c r="AH20" s="197"/>
      <c r="AI20" s="201"/>
      <c r="AJ20" s="196"/>
      <c r="AK20" s="202"/>
    </row>
    <row r="21" spans="1:48">
      <c r="A21" s="241"/>
      <c r="B21" s="198"/>
      <c r="C21" s="199"/>
      <c r="D21" s="200"/>
      <c r="E21" s="199"/>
      <c r="F21" s="199"/>
      <c r="G21" s="200"/>
      <c r="H21" s="198"/>
      <c r="I21" s="199"/>
      <c r="J21" s="200"/>
      <c r="K21" s="199"/>
      <c r="L21" s="199"/>
      <c r="M21" s="200"/>
      <c r="N21" s="198"/>
      <c r="O21" s="199"/>
      <c r="P21" s="200"/>
      <c r="Q21" s="199"/>
      <c r="R21" s="199"/>
      <c r="S21" s="200"/>
      <c r="T21" s="198"/>
      <c r="U21" s="199"/>
      <c r="V21" s="200"/>
      <c r="W21" s="199"/>
      <c r="X21" s="199"/>
      <c r="Y21" s="200"/>
      <c r="Z21" s="198"/>
      <c r="AA21" s="199"/>
      <c r="AB21" s="200"/>
      <c r="AC21" s="199"/>
      <c r="AD21" s="199"/>
      <c r="AE21" s="200"/>
      <c r="AF21" s="198"/>
      <c r="AG21" s="199"/>
      <c r="AH21" s="200"/>
      <c r="AI21" s="203"/>
      <c r="AJ21" s="199"/>
      <c r="AK21" s="204"/>
    </row>
    <row r="22" spans="1:48">
      <c r="B22" s="17"/>
      <c r="C22" s="17"/>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row>
    <row r="23" spans="1:48" ht="13.05" customHeight="1">
      <c r="B23" s="185" t="s">
        <v>69</v>
      </c>
      <c r="C23" s="185"/>
      <c r="D23" s="185"/>
      <c r="E23" s="185"/>
      <c r="F23" s="185"/>
      <c r="G23" s="185"/>
      <c r="H23" s="185"/>
      <c r="I23" s="185"/>
      <c r="J23" s="185"/>
      <c r="K23" s="185"/>
      <c r="L23" s="185"/>
      <c r="M23" s="185"/>
      <c r="N23" s="185"/>
      <c r="O23" s="185"/>
      <c r="P23" s="185"/>
      <c r="Q23" s="185"/>
      <c r="R23" s="185"/>
      <c r="S23" s="185"/>
      <c r="T23" s="185"/>
      <c r="U23" s="185"/>
      <c r="V23" s="185"/>
      <c r="W23" s="19"/>
      <c r="X23" s="19"/>
      <c r="Y23" s="187"/>
      <c r="Z23" s="187"/>
      <c r="AA23" s="188"/>
      <c r="AB23" s="17"/>
      <c r="AC23" s="17"/>
      <c r="AD23" s="17"/>
      <c r="AE23" s="17"/>
      <c r="AF23" s="17"/>
      <c r="AG23" s="17"/>
      <c r="AH23" s="17"/>
      <c r="AI23" s="17"/>
      <c r="AJ23" s="17"/>
      <c r="AK23" s="17"/>
    </row>
    <row r="24" spans="1:48" ht="13.05" customHeight="1">
      <c r="B24" s="186"/>
      <c r="C24" s="186"/>
      <c r="D24" s="186"/>
      <c r="E24" s="186"/>
      <c r="F24" s="186"/>
      <c r="G24" s="186"/>
      <c r="H24" s="186"/>
      <c r="I24" s="186"/>
      <c r="J24" s="186"/>
      <c r="K24" s="186"/>
      <c r="L24" s="186"/>
      <c r="M24" s="186"/>
      <c r="N24" s="186"/>
      <c r="O24" s="186"/>
      <c r="P24" s="186"/>
      <c r="Q24" s="186"/>
      <c r="R24" s="186"/>
      <c r="S24" s="186"/>
      <c r="T24" s="186"/>
      <c r="U24" s="186"/>
      <c r="V24" s="186"/>
      <c r="W24" s="20"/>
      <c r="X24" s="20"/>
      <c r="Y24" s="187"/>
      <c r="Z24" s="187"/>
      <c r="AA24" s="188"/>
      <c r="AB24" s="17"/>
      <c r="AC24" s="17"/>
      <c r="AD24" s="17"/>
      <c r="AE24" s="17"/>
      <c r="AF24" s="17"/>
      <c r="AG24" s="17"/>
      <c r="AH24" s="17"/>
      <c r="AI24" s="17"/>
      <c r="AJ24" s="17"/>
      <c r="AK24" s="17"/>
    </row>
    <row r="25" spans="1:48" ht="52.05" customHeight="1">
      <c r="B25" s="242"/>
      <c r="C25" s="243"/>
      <c r="D25" s="243"/>
      <c r="E25" s="243"/>
      <c r="F25" s="243"/>
      <c r="G25" s="243"/>
      <c r="H25" s="243"/>
      <c r="I25" s="243"/>
      <c r="J25" s="243"/>
      <c r="K25" s="243"/>
      <c r="L25" s="243"/>
      <c r="M25" s="243"/>
      <c r="N25" s="243"/>
      <c r="O25" s="243"/>
      <c r="P25" s="243"/>
      <c r="Q25" s="243"/>
      <c r="R25" s="243"/>
      <c r="S25" s="243"/>
      <c r="T25" s="243"/>
      <c r="U25" s="243"/>
      <c r="V25" s="243"/>
      <c r="W25" s="243"/>
      <c r="X25" s="243"/>
      <c r="Y25" s="243"/>
      <c r="Z25" s="243"/>
      <c r="AA25" s="243"/>
      <c r="AB25" s="243"/>
      <c r="AC25" s="243"/>
      <c r="AD25" s="243"/>
      <c r="AE25" s="243"/>
      <c r="AF25" s="243"/>
      <c r="AG25" s="243"/>
      <c r="AH25" s="243"/>
      <c r="AI25" s="243"/>
      <c r="AJ25" s="243"/>
      <c r="AK25" s="244"/>
    </row>
    <row r="26" spans="1:48" ht="6.45" customHeight="1">
      <c r="B26" s="17"/>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row>
    <row r="27" spans="1:48" ht="13.05" customHeight="1">
      <c r="B27" s="185" t="s">
        <v>59</v>
      </c>
      <c r="C27" s="185"/>
      <c r="D27" s="185"/>
      <c r="E27" s="185"/>
      <c r="F27" s="185"/>
      <c r="G27" s="185"/>
      <c r="H27" s="185"/>
      <c r="I27" s="185"/>
      <c r="J27" s="185"/>
      <c r="K27" s="185"/>
      <c r="L27" s="185"/>
      <c r="M27" s="185"/>
      <c r="N27" s="185"/>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5"/>
    </row>
    <row r="28" spans="1:48" ht="13.05" customHeight="1">
      <c r="B28" s="186"/>
      <c r="C28" s="186"/>
      <c r="D28" s="186"/>
      <c r="E28" s="186"/>
      <c r="F28" s="186"/>
      <c r="G28" s="186"/>
      <c r="H28" s="186"/>
      <c r="I28" s="186"/>
      <c r="J28" s="186"/>
      <c r="K28" s="186"/>
      <c r="L28" s="186"/>
      <c r="M28" s="186"/>
      <c r="N28" s="186"/>
      <c r="O28" s="186"/>
      <c r="P28" s="186"/>
      <c r="Q28" s="186"/>
      <c r="R28" s="186"/>
      <c r="S28" s="186"/>
      <c r="T28" s="186"/>
      <c r="U28" s="186"/>
      <c r="V28" s="186"/>
      <c r="W28" s="186"/>
      <c r="X28" s="186"/>
      <c r="Y28" s="186"/>
      <c r="Z28" s="186"/>
      <c r="AA28" s="186"/>
      <c r="AB28" s="186"/>
      <c r="AC28" s="186"/>
      <c r="AD28" s="186"/>
      <c r="AE28" s="186"/>
      <c r="AF28" s="186"/>
      <c r="AG28" s="186"/>
      <c r="AH28" s="186"/>
      <c r="AI28" s="186"/>
      <c r="AJ28" s="186"/>
      <c r="AK28" s="186"/>
    </row>
    <row r="29" spans="1:48" s="21" customFormat="1" ht="13.05" customHeight="1">
      <c r="B29" s="220" t="s">
        <v>78</v>
      </c>
      <c r="C29" s="221"/>
      <c r="D29" s="221"/>
      <c r="E29" s="221"/>
      <c r="F29" s="221"/>
      <c r="G29" s="221"/>
      <c r="H29" s="221"/>
      <c r="I29" s="221"/>
      <c r="J29" s="221"/>
      <c r="K29" s="221"/>
      <c r="L29" s="221"/>
      <c r="M29" s="221"/>
      <c r="N29" s="221"/>
      <c r="O29" s="221"/>
      <c r="P29" s="221"/>
      <c r="Q29" s="221"/>
      <c r="R29" s="221"/>
      <c r="S29" s="221"/>
      <c r="T29" s="224" t="s">
        <v>79</v>
      </c>
      <c r="U29" s="225"/>
      <c r="V29" s="225"/>
      <c r="W29" s="225"/>
      <c r="X29" s="225"/>
      <c r="Y29" s="225"/>
      <c r="Z29" s="225"/>
      <c r="AA29" s="225"/>
      <c r="AB29" s="225"/>
      <c r="AC29" s="225"/>
      <c r="AD29" s="225"/>
      <c r="AE29" s="225"/>
      <c r="AF29" s="225"/>
      <c r="AG29" s="225"/>
      <c r="AH29" s="225"/>
      <c r="AI29" s="225"/>
      <c r="AJ29" s="225"/>
      <c r="AK29" s="226"/>
      <c r="AL29" s="29"/>
      <c r="AM29" s="29"/>
      <c r="AN29" s="30"/>
      <c r="AO29" s="30"/>
      <c r="AP29" s="30"/>
      <c r="AQ29" s="30"/>
      <c r="AR29" s="29"/>
      <c r="AS29" s="29"/>
      <c r="AT29" s="29"/>
      <c r="AU29" s="29"/>
      <c r="AV29" s="29"/>
    </row>
    <row r="30" spans="1:48" s="21" customFormat="1" ht="13.05" customHeight="1">
      <c r="B30" s="222"/>
      <c r="C30" s="223"/>
      <c r="D30" s="223"/>
      <c r="E30" s="223"/>
      <c r="F30" s="223"/>
      <c r="G30" s="223"/>
      <c r="H30" s="223"/>
      <c r="I30" s="223"/>
      <c r="J30" s="223"/>
      <c r="K30" s="223"/>
      <c r="L30" s="223"/>
      <c r="M30" s="223"/>
      <c r="N30" s="223"/>
      <c r="O30" s="223"/>
      <c r="P30" s="223"/>
      <c r="Q30" s="223"/>
      <c r="R30" s="223"/>
      <c r="S30" s="223"/>
      <c r="T30" s="227"/>
      <c r="U30" s="228"/>
      <c r="V30" s="228"/>
      <c r="W30" s="228"/>
      <c r="X30" s="228"/>
      <c r="Y30" s="228"/>
      <c r="Z30" s="228"/>
      <c r="AA30" s="228"/>
      <c r="AB30" s="228"/>
      <c r="AC30" s="228"/>
      <c r="AD30" s="228"/>
      <c r="AE30" s="228"/>
      <c r="AF30" s="228"/>
      <c r="AG30" s="228"/>
      <c r="AH30" s="228"/>
      <c r="AI30" s="228"/>
      <c r="AJ30" s="228"/>
      <c r="AK30" s="229"/>
      <c r="AL30" s="29"/>
      <c r="AM30" s="29"/>
      <c r="AN30" s="30"/>
      <c r="AO30" s="30"/>
      <c r="AP30" s="30"/>
      <c r="AQ30" s="30"/>
      <c r="AR30" s="29"/>
      <c r="AS30" s="29"/>
      <c r="AT30" s="29"/>
      <c r="AU30" s="29"/>
      <c r="AV30" s="29"/>
    </row>
    <row r="31" spans="1:48" s="21" customFormat="1" ht="35.549999999999997" customHeight="1">
      <c r="B31" s="230"/>
      <c r="C31" s="231"/>
      <c r="D31" s="231"/>
      <c r="E31" s="231"/>
      <c r="F31" s="231"/>
      <c r="G31" s="231"/>
      <c r="H31" s="231"/>
      <c r="I31" s="231"/>
      <c r="J31" s="231"/>
      <c r="K31" s="231"/>
      <c r="L31" s="231"/>
      <c r="M31" s="231"/>
      <c r="N31" s="231"/>
      <c r="O31" s="231"/>
      <c r="P31" s="231"/>
      <c r="Q31" s="231"/>
      <c r="R31" s="231"/>
      <c r="S31" s="232"/>
      <c r="T31" s="189"/>
      <c r="U31" s="190"/>
      <c r="V31" s="190"/>
      <c r="W31" s="190"/>
      <c r="X31" s="190"/>
      <c r="Y31" s="190"/>
      <c r="Z31" s="190"/>
      <c r="AA31" s="190"/>
      <c r="AB31" s="190"/>
      <c r="AC31" s="190"/>
      <c r="AD31" s="190"/>
      <c r="AE31" s="190"/>
      <c r="AF31" s="190"/>
      <c r="AG31" s="190"/>
      <c r="AH31" s="190"/>
      <c r="AI31" s="190"/>
      <c r="AJ31" s="190"/>
      <c r="AK31" s="191"/>
      <c r="AL31" s="29"/>
      <c r="AM31" s="27"/>
      <c r="AN31" s="30"/>
      <c r="AO31" s="30"/>
      <c r="AP31" s="27"/>
      <c r="AQ31" s="30"/>
      <c r="AR31" s="29"/>
      <c r="AS31" s="29"/>
      <c r="AT31" s="29"/>
      <c r="AU31" s="29"/>
      <c r="AV31" s="29"/>
    </row>
    <row r="32" spans="1:48" s="21" customFormat="1" ht="35.549999999999997" customHeight="1">
      <c r="B32" s="192"/>
      <c r="C32" s="193"/>
      <c r="D32" s="193"/>
      <c r="E32" s="193"/>
      <c r="F32" s="193"/>
      <c r="G32" s="193"/>
      <c r="H32" s="193"/>
      <c r="I32" s="193"/>
      <c r="J32" s="193"/>
      <c r="K32" s="193"/>
      <c r="L32" s="193"/>
      <c r="M32" s="193"/>
      <c r="N32" s="193"/>
      <c r="O32" s="193"/>
      <c r="P32" s="193"/>
      <c r="Q32" s="193"/>
      <c r="R32" s="193"/>
      <c r="S32" s="194"/>
      <c r="T32" s="192"/>
      <c r="U32" s="193"/>
      <c r="V32" s="193"/>
      <c r="W32" s="193"/>
      <c r="X32" s="193"/>
      <c r="Y32" s="193"/>
      <c r="Z32" s="193"/>
      <c r="AA32" s="193"/>
      <c r="AB32" s="193"/>
      <c r="AC32" s="193"/>
      <c r="AD32" s="193"/>
      <c r="AE32" s="193"/>
      <c r="AF32" s="193"/>
      <c r="AG32" s="193"/>
      <c r="AH32" s="193"/>
      <c r="AI32" s="193"/>
      <c r="AJ32" s="193"/>
      <c r="AK32" s="194"/>
      <c r="AL32" s="29"/>
      <c r="AM32" s="27"/>
      <c r="AN32" s="30"/>
      <c r="AO32" s="30"/>
      <c r="AP32" s="27"/>
      <c r="AQ32" s="30"/>
      <c r="AR32" s="29"/>
      <c r="AS32" s="29"/>
      <c r="AT32" s="29"/>
      <c r="AU32" s="29"/>
      <c r="AV32" s="29"/>
    </row>
    <row r="33" spans="2:48" s="21" customFormat="1" ht="35.549999999999997" customHeight="1">
      <c r="B33" s="192"/>
      <c r="C33" s="193"/>
      <c r="D33" s="193"/>
      <c r="E33" s="193"/>
      <c r="F33" s="193"/>
      <c r="G33" s="193"/>
      <c r="H33" s="193"/>
      <c r="I33" s="193"/>
      <c r="J33" s="193"/>
      <c r="K33" s="193"/>
      <c r="L33" s="193"/>
      <c r="M33" s="193"/>
      <c r="N33" s="193"/>
      <c r="O33" s="193"/>
      <c r="P33" s="193"/>
      <c r="Q33" s="193"/>
      <c r="R33" s="193"/>
      <c r="S33" s="194"/>
      <c r="T33" s="192"/>
      <c r="U33" s="193"/>
      <c r="V33" s="193"/>
      <c r="W33" s="193"/>
      <c r="X33" s="193"/>
      <c r="Y33" s="193"/>
      <c r="Z33" s="193"/>
      <c r="AA33" s="193"/>
      <c r="AB33" s="193"/>
      <c r="AC33" s="193"/>
      <c r="AD33" s="193"/>
      <c r="AE33" s="193"/>
      <c r="AF33" s="193"/>
      <c r="AG33" s="193"/>
      <c r="AH33" s="193"/>
      <c r="AI33" s="193"/>
      <c r="AJ33" s="193"/>
      <c r="AK33" s="194"/>
      <c r="AL33" s="29"/>
      <c r="AM33" s="27"/>
      <c r="AN33" s="30"/>
      <c r="AO33" s="30"/>
      <c r="AP33" s="27"/>
      <c r="AQ33" s="30"/>
      <c r="AR33" s="29"/>
      <c r="AS33" s="29"/>
      <c r="AT33" s="29"/>
      <c r="AU33" s="29"/>
      <c r="AV33" s="29"/>
    </row>
    <row r="34" spans="2:48" s="21" customFormat="1" ht="35.549999999999997" customHeight="1">
      <c r="B34" s="192"/>
      <c r="C34" s="193"/>
      <c r="D34" s="193"/>
      <c r="E34" s="193"/>
      <c r="F34" s="193"/>
      <c r="G34" s="193"/>
      <c r="H34" s="193"/>
      <c r="I34" s="193"/>
      <c r="J34" s="193"/>
      <c r="K34" s="193"/>
      <c r="L34" s="193"/>
      <c r="M34" s="193"/>
      <c r="N34" s="193"/>
      <c r="O34" s="193"/>
      <c r="P34" s="193"/>
      <c r="Q34" s="193"/>
      <c r="R34" s="193"/>
      <c r="S34" s="194"/>
      <c r="T34" s="192"/>
      <c r="U34" s="193"/>
      <c r="V34" s="193"/>
      <c r="W34" s="193"/>
      <c r="X34" s="193"/>
      <c r="Y34" s="193"/>
      <c r="Z34" s="193"/>
      <c r="AA34" s="193"/>
      <c r="AB34" s="193"/>
      <c r="AC34" s="193"/>
      <c r="AD34" s="193"/>
      <c r="AE34" s="193"/>
      <c r="AF34" s="193"/>
      <c r="AG34" s="193"/>
      <c r="AH34" s="193"/>
      <c r="AI34" s="193"/>
      <c r="AJ34" s="193"/>
      <c r="AK34" s="194"/>
      <c r="AL34" s="29"/>
      <c r="AM34" s="27"/>
      <c r="AN34" s="30"/>
      <c r="AO34" s="30"/>
      <c r="AP34" s="27"/>
      <c r="AQ34" s="30"/>
      <c r="AR34" s="29"/>
      <c r="AS34" s="29"/>
      <c r="AT34" s="29"/>
      <c r="AU34" s="29"/>
      <c r="AV34" s="29"/>
    </row>
    <row r="35" spans="2:48" s="21" customFormat="1" ht="35.549999999999997" customHeight="1">
      <c r="B35" s="217"/>
      <c r="C35" s="218"/>
      <c r="D35" s="218"/>
      <c r="E35" s="218"/>
      <c r="F35" s="218"/>
      <c r="G35" s="218"/>
      <c r="H35" s="218"/>
      <c r="I35" s="218"/>
      <c r="J35" s="218"/>
      <c r="K35" s="218"/>
      <c r="L35" s="218"/>
      <c r="M35" s="218"/>
      <c r="N35" s="218"/>
      <c r="O35" s="218"/>
      <c r="P35" s="218"/>
      <c r="Q35" s="218"/>
      <c r="R35" s="218"/>
      <c r="S35" s="219"/>
      <c r="T35" s="217"/>
      <c r="U35" s="218"/>
      <c r="V35" s="218"/>
      <c r="W35" s="218"/>
      <c r="X35" s="218"/>
      <c r="Y35" s="218"/>
      <c r="Z35" s="218"/>
      <c r="AA35" s="218"/>
      <c r="AB35" s="218"/>
      <c r="AC35" s="218"/>
      <c r="AD35" s="218"/>
      <c r="AE35" s="218"/>
      <c r="AF35" s="218"/>
      <c r="AG35" s="218"/>
      <c r="AH35" s="218"/>
      <c r="AI35" s="218"/>
      <c r="AJ35" s="218"/>
      <c r="AK35" s="219"/>
      <c r="AL35" s="29"/>
      <c r="AM35" s="27"/>
      <c r="AN35" s="30"/>
      <c r="AO35" s="30"/>
      <c r="AP35" s="27"/>
      <c r="AQ35" s="30"/>
      <c r="AR35" s="29"/>
      <c r="AS35" s="29"/>
      <c r="AT35" s="29"/>
      <c r="AU35" s="29"/>
      <c r="AV35" s="29"/>
    </row>
    <row r="36" spans="2:48" s="21" customFormat="1" ht="4.5" customHeight="1">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9"/>
      <c r="AM36" s="27"/>
      <c r="AN36" s="30"/>
      <c r="AO36" s="30"/>
      <c r="AP36" s="27"/>
      <c r="AQ36" s="30"/>
      <c r="AR36" s="29"/>
      <c r="AS36" s="29"/>
      <c r="AT36" s="29"/>
      <c r="AU36" s="29"/>
      <c r="AV36" s="29"/>
    </row>
    <row r="37" spans="2:48" ht="13.05" customHeight="1">
      <c r="B37" s="185" t="s">
        <v>82</v>
      </c>
      <c r="C37" s="185"/>
      <c r="D37" s="185"/>
      <c r="E37" s="185"/>
      <c r="F37" s="185"/>
      <c r="G37" s="185"/>
      <c r="H37" s="185"/>
      <c r="I37" s="185"/>
      <c r="J37" s="185"/>
      <c r="K37" s="185"/>
      <c r="L37" s="185"/>
      <c r="M37" s="185"/>
      <c r="N37" s="185"/>
      <c r="O37" s="185"/>
      <c r="P37" s="185"/>
      <c r="Q37" s="185"/>
      <c r="R37" s="185"/>
      <c r="S37" s="185"/>
      <c r="T37" s="185"/>
      <c r="U37" s="185"/>
      <c r="V37" s="185"/>
      <c r="W37" s="185"/>
      <c r="X37" s="185"/>
      <c r="Y37" s="185"/>
      <c r="Z37" s="185"/>
      <c r="AA37" s="185"/>
      <c r="AB37" s="185"/>
      <c r="AC37" s="185"/>
      <c r="AD37" s="185"/>
      <c r="AE37" s="185"/>
      <c r="AF37" s="185"/>
      <c r="AG37" s="185"/>
      <c r="AH37" s="185"/>
      <c r="AI37" s="185"/>
      <c r="AJ37" s="185"/>
      <c r="AK37" s="185"/>
    </row>
    <row r="38" spans="2:48" ht="13.05" customHeight="1">
      <c r="B38" s="186"/>
      <c r="C38" s="186"/>
      <c r="D38" s="186"/>
      <c r="E38" s="186"/>
      <c r="F38" s="186"/>
      <c r="G38" s="186"/>
      <c r="H38" s="186"/>
      <c r="I38" s="186"/>
      <c r="J38" s="186"/>
      <c r="K38" s="186"/>
      <c r="L38" s="186"/>
      <c r="M38" s="186"/>
      <c r="N38" s="186"/>
      <c r="O38" s="186"/>
      <c r="P38" s="186"/>
      <c r="Q38" s="186"/>
      <c r="R38" s="186"/>
      <c r="S38" s="186"/>
      <c r="T38" s="186"/>
      <c r="U38" s="186"/>
      <c r="V38" s="186"/>
      <c r="W38" s="186"/>
      <c r="X38" s="186"/>
      <c r="Y38" s="186"/>
      <c r="Z38" s="186"/>
      <c r="AA38" s="186"/>
      <c r="AB38" s="186"/>
      <c r="AC38" s="186"/>
      <c r="AD38" s="186"/>
      <c r="AE38" s="186"/>
      <c r="AF38" s="186"/>
      <c r="AG38" s="186"/>
      <c r="AH38" s="186"/>
      <c r="AI38" s="186"/>
      <c r="AJ38" s="186"/>
      <c r="AK38" s="186"/>
    </row>
    <row r="39" spans="2:48" s="21" customFormat="1" ht="84" customHeight="1">
      <c r="B39" s="238"/>
      <c r="C39" s="239"/>
      <c r="D39" s="239"/>
      <c r="E39" s="239"/>
      <c r="F39" s="239"/>
      <c r="G39" s="239"/>
      <c r="H39" s="239"/>
      <c r="I39" s="239"/>
      <c r="J39" s="239"/>
      <c r="K39" s="239"/>
      <c r="L39" s="239"/>
      <c r="M39" s="239"/>
      <c r="N39" s="239"/>
      <c r="O39" s="239"/>
      <c r="P39" s="239"/>
      <c r="Q39" s="239"/>
      <c r="R39" s="239"/>
      <c r="S39" s="239"/>
      <c r="T39" s="239"/>
      <c r="U39" s="239"/>
      <c r="V39" s="239"/>
      <c r="W39" s="239"/>
      <c r="X39" s="239"/>
      <c r="Y39" s="239"/>
      <c r="Z39" s="239"/>
      <c r="AA39" s="239"/>
      <c r="AB39" s="239"/>
      <c r="AC39" s="239"/>
      <c r="AD39" s="239"/>
      <c r="AE39" s="239"/>
      <c r="AF39" s="239"/>
      <c r="AG39" s="239"/>
      <c r="AH39" s="239"/>
      <c r="AI39" s="239"/>
      <c r="AJ39" s="239"/>
      <c r="AK39" s="240"/>
      <c r="AL39" s="29"/>
      <c r="AM39" s="31"/>
      <c r="AN39" s="30"/>
      <c r="AO39" s="30"/>
      <c r="AP39" s="30"/>
      <c r="AQ39" s="30"/>
      <c r="AR39" s="29"/>
      <c r="AS39" s="29"/>
      <c r="AT39" s="29"/>
      <c r="AU39" s="29"/>
      <c r="AV39" s="29"/>
    </row>
    <row r="40" spans="2:48" s="21" customFormat="1" ht="5.55" customHeight="1">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4"/>
      <c r="AL40" s="29"/>
      <c r="AM40" s="31"/>
      <c r="AN40" s="30"/>
      <c r="AO40" s="30"/>
      <c r="AP40" s="30"/>
      <c r="AQ40" s="30"/>
      <c r="AR40" s="29"/>
      <c r="AS40" s="29"/>
      <c r="AT40" s="29"/>
      <c r="AU40" s="29"/>
      <c r="AV40" s="29"/>
    </row>
    <row r="41" spans="2:48" ht="13.05" customHeight="1">
      <c r="B41" s="185" t="s">
        <v>75</v>
      </c>
      <c r="C41" s="185"/>
      <c r="D41" s="185"/>
      <c r="E41" s="185"/>
      <c r="F41" s="185"/>
      <c r="G41" s="185"/>
      <c r="H41" s="185"/>
      <c r="I41" s="185"/>
      <c r="J41" s="185"/>
      <c r="K41" s="185"/>
      <c r="L41" s="185"/>
      <c r="M41" s="185"/>
      <c r="N41" s="185"/>
      <c r="O41" s="185"/>
      <c r="P41" s="185"/>
      <c r="Q41" s="185"/>
      <c r="R41" s="185"/>
      <c r="S41" s="185"/>
      <c r="T41" s="185"/>
      <c r="U41" s="185"/>
      <c r="V41" s="185"/>
      <c r="W41" s="185"/>
      <c r="X41" s="185"/>
      <c r="Y41" s="185"/>
      <c r="Z41" s="185"/>
      <c r="AA41" s="185"/>
      <c r="AB41" s="185"/>
      <c r="AC41" s="185"/>
      <c r="AD41" s="185"/>
      <c r="AE41" s="185"/>
      <c r="AF41" s="185"/>
      <c r="AG41" s="185"/>
      <c r="AH41" s="185"/>
      <c r="AI41" s="185"/>
      <c r="AJ41" s="185"/>
      <c r="AK41" s="185"/>
    </row>
    <row r="42" spans="2:48" ht="13.05" customHeight="1">
      <c r="B42" s="186"/>
      <c r="C42" s="186"/>
      <c r="D42" s="186"/>
      <c r="E42" s="186"/>
      <c r="F42" s="186"/>
      <c r="G42" s="186"/>
      <c r="H42" s="186"/>
      <c r="I42" s="186"/>
      <c r="J42" s="186"/>
      <c r="K42" s="186"/>
      <c r="L42" s="186"/>
      <c r="M42" s="186"/>
      <c r="N42" s="186"/>
      <c r="O42" s="186"/>
      <c r="P42" s="186"/>
      <c r="Q42" s="186"/>
      <c r="R42" s="186"/>
      <c r="S42" s="186"/>
      <c r="T42" s="186"/>
      <c r="U42" s="186"/>
      <c r="V42" s="186"/>
      <c r="W42" s="186"/>
      <c r="X42" s="186"/>
      <c r="Y42" s="186"/>
      <c r="Z42" s="186"/>
      <c r="AA42" s="186"/>
      <c r="AB42" s="186"/>
      <c r="AC42" s="186"/>
      <c r="AD42" s="186"/>
      <c r="AE42" s="186"/>
      <c r="AF42" s="186"/>
      <c r="AG42" s="186"/>
      <c r="AH42" s="186"/>
      <c r="AI42" s="186"/>
      <c r="AJ42" s="186"/>
      <c r="AK42" s="186"/>
    </row>
    <row r="43" spans="2:48" ht="145.19999999999999" customHeight="1">
      <c r="B43" s="233"/>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234"/>
      <c r="AB43" s="234"/>
      <c r="AC43" s="234"/>
      <c r="AD43" s="234"/>
      <c r="AE43" s="234"/>
      <c r="AF43" s="234"/>
      <c r="AG43" s="234"/>
      <c r="AH43" s="234"/>
      <c r="AI43" s="234"/>
      <c r="AJ43" s="234"/>
      <c r="AK43" s="235"/>
    </row>
    <row r="44" spans="2:48" ht="13.05" customHeight="1">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row>
  </sheetData>
  <dataConsolidate/>
  <mergeCells count="123">
    <mergeCell ref="AQ5:AT5"/>
    <mergeCell ref="AN6:AP6"/>
    <mergeCell ref="AQ6:AT6"/>
    <mergeCell ref="A1:K2"/>
    <mergeCell ref="L1:T1"/>
    <mergeCell ref="AI1:AK1"/>
    <mergeCell ref="L2:T3"/>
    <mergeCell ref="V2:AG3"/>
    <mergeCell ref="L5:P8"/>
    <mergeCell ref="Q5:R6"/>
    <mergeCell ref="S5:V6"/>
    <mergeCell ref="W5:X6"/>
    <mergeCell ref="Y5:AB6"/>
    <mergeCell ref="AN7:AP7"/>
    <mergeCell ref="AQ7:AT7"/>
    <mergeCell ref="AN8:AP8"/>
    <mergeCell ref="AQ8:AT8"/>
    <mergeCell ref="Q7:R8"/>
    <mergeCell ref="S7:V8"/>
    <mergeCell ref="W7:X8"/>
    <mergeCell ref="Y7:AB8"/>
    <mergeCell ref="AC7:AD8"/>
    <mergeCell ref="AE7:AH8"/>
    <mergeCell ref="AC5:AD6"/>
    <mergeCell ref="AE5:AH6"/>
    <mergeCell ref="AN5:AP5"/>
    <mergeCell ref="B12:G12"/>
    <mergeCell ref="H12:M12"/>
    <mergeCell ref="N12:S12"/>
    <mergeCell ref="T12:Y12"/>
    <mergeCell ref="Z12:AE12"/>
    <mergeCell ref="AF12:AK12"/>
    <mergeCell ref="AN9:AP9"/>
    <mergeCell ref="AQ9:AT9"/>
    <mergeCell ref="AN10:AP10"/>
    <mergeCell ref="AQ10:AT10"/>
    <mergeCell ref="AN11:AP11"/>
    <mergeCell ref="AQ11:AT11"/>
    <mergeCell ref="L9:P10"/>
    <mergeCell ref="Q9:T10"/>
    <mergeCell ref="U9:X10"/>
    <mergeCell ref="Y9:AB10"/>
    <mergeCell ref="AC9:AF10"/>
    <mergeCell ref="AG9:AJ10"/>
    <mergeCell ref="AI13:AK14"/>
    <mergeCell ref="A15:A16"/>
    <mergeCell ref="B15:D16"/>
    <mergeCell ref="E15:G16"/>
    <mergeCell ref="H15:J16"/>
    <mergeCell ref="K15:M16"/>
    <mergeCell ref="N15:P16"/>
    <mergeCell ref="Q15:S16"/>
    <mergeCell ref="T15:V16"/>
    <mergeCell ref="W15:Y16"/>
    <mergeCell ref="Q13:S14"/>
    <mergeCell ref="T13:V14"/>
    <mergeCell ref="W13:Y14"/>
    <mergeCell ref="Z13:AB14"/>
    <mergeCell ref="AC13:AE14"/>
    <mergeCell ref="AF13:AH14"/>
    <mergeCell ref="A13:A14"/>
    <mergeCell ref="B13:D14"/>
    <mergeCell ref="E13:G14"/>
    <mergeCell ref="H13:J14"/>
    <mergeCell ref="K13:M14"/>
    <mergeCell ref="N13:P14"/>
    <mergeCell ref="Z15:AB16"/>
    <mergeCell ref="AC15:AE16"/>
    <mergeCell ref="AF15:AH16"/>
    <mergeCell ref="AI15:AK16"/>
    <mergeCell ref="B17:G17"/>
    <mergeCell ref="H17:M17"/>
    <mergeCell ref="N17:S17"/>
    <mergeCell ref="T17:Y17"/>
    <mergeCell ref="Z17:AE17"/>
    <mergeCell ref="AF17:AK17"/>
    <mergeCell ref="AI18:AK19"/>
    <mergeCell ref="Q18:S19"/>
    <mergeCell ref="T18:V19"/>
    <mergeCell ref="W18:Y19"/>
    <mergeCell ref="Z18:AB19"/>
    <mergeCell ref="AC18:AE19"/>
    <mergeCell ref="AF18:AH19"/>
    <mergeCell ref="A18:A19"/>
    <mergeCell ref="B18:D19"/>
    <mergeCell ref="E18:G19"/>
    <mergeCell ref="H18:J19"/>
    <mergeCell ref="K18:M19"/>
    <mergeCell ref="N18:P19"/>
    <mergeCell ref="B25:AK25"/>
    <mergeCell ref="B27:AK28"/>
    <mergeCell ref="B29:S30"/>
    <mergeCell ref="T29:AK30"/>
    <mergeCell ref="A20:A21"/>
    <mergeCell ref="B20:D21"/>
    <mergeCell ref="E20:G21"/>
    <mergeCell ref="H20:J21"/>
    <mergeCell ref="K20:M21"/>
    <mergeCell ref="N20:P21"/>
    <mergeCell ref="Q20:S21"/>
    <mergeCell ref="T20:V21"/>
    <mergeCell ref="W20:Y21"/>
    <mergeCell ref="B31:S31"/>
    <mergeCell ref="T31:AK31"/>
    <mergeCell ref="Z20:AB21"/>
    <mergeCell ref="AC20:AE21"/>
    <mergeCell ref="AF20:AH21"/>
    <mergeCell ref="AI20:AK21"/>
    <mergeCell ref="B23:V24"/>
    <mergeCell ref="Y23:Z24"/>
    <mergeCell ref="AA23:AA24"/>
    <mergeCell ref="B35:S35"/>
    <mergeCell ref="T35:AK35"/>
    <mergeCell ref="B37:AK38"/>
    <mergeCell ref="B39:AK39"/>
    <mergeCell ref="B41:AK42"/>
    <mergeCell ref="B43:AK43"/>
    <mergeCell ref="B32:S32"/>
    <mergeCell ref="T32:AK32"/>
    <mergeCell ref="B33:S33"/>
    <mergeCell ref="T33:AK33"/>
    <mergeCell ref="B34:S34"/>
    <mergeCell ref="T34:AK34"/>
  </mergeCells>
  <phoneticPr fontId="1"/>
  <conditionalFormatting sqref="B13:AK14">
    <cfRule type="expression" dxfId="50" priority="7">
      <formula>B13=$AN$11</formula>
    </cfRule>
    <cfRule type="expression" dxfId="49" priority="8">
      <formula>B13=$AN$10</formula>
    </cfRule>
    <cfRule type="expression" dxfId="48" priority="9">
      <formula>B13=$AN$9</formula>
    </cfRule>
    <cfRule type="expression" dxfId="47" priority="10">
      <formula>B13=$AN$8</formula>
    </cfRule>
    <cfRule type="expression" dxfId="46" priority="11">
      <formula>B13=$AN$7</formula>
    </cfRule>
    <cfRule type="expression" dxfId="45" priority="12">
      <formula>B13=$AN$6</formula>
    </cfRule>
  </conditionalFormatting>
  <conditionalFormatting sqref="B15:AK16 B20:AK21">
    <cfRule type="expression" dxfId="44" priority="13">
      <formula>B15=$AQ$10</formula>
    </cfRule>
    <cfRule type="expression" dxfId="43" priority="14">
      <formula>B15=$AQ$9</formula>
    </cfRule>
    <cfRule type="expression" dxfId="42" priority="15">
      <formula>B15=$AQ$8</formula>
    </cfRule>
    <cfRule type="expression" dxfId="41" priority="16">
      <formula>B15=$AQ$7</formula>
    </cfRule>
    <cfRule type="expression" dxfId="40" priority="17">
      <formula>B15=$AQ$6</formula>
    </cfRule>
  </conditionalFormatting>
  <conditionalFormatting sqref="B18:AK19">
    <cfRule type="expression" dxfId="39" priority="1">
      <formula>B18=$AN$11</formula>
    </cfRule>
    <cfRule type="expression" dxfId="38" priority="2">
      <formula>B18=$AN$10</formula>
    </cfRule>
    <cfRule type="expression" dxfId="37" priority="3">
      <formula>B18=$AN$9</formula>
    </cfRule>
    <cfRule type="expression" dxfId="36" priority="4">
      <formula>B18=$AN$8</formula>
    </cfRule>
    <cfRule type="expression" dxfId="35" priority="5">
      <formula>B18=$AN$7</formula>
    </cfRule>
    <cfRule type="expression" dxfId="34" priority="6">
      <formula>B18=$AN$6</formula>
    </cfRule>
  </conditionalFormatting>
  <dataValidations count="2">
    <dataValidation type="list" allowBlank="1" showInputMessage="1" sqref="B15:AK16 B20:AK21">
      <formula1>$AQ$6:$AQ$10</formula1>
    </dataValidation>
    <dataValidation type="list" allowBlank="1" showInputMessage="1" sqref="B13:AK14 B18:AK19">
      <formula1>$AN$6:$AN$11</formula1>
    </dataValidation>
  </dataValidations>
  <pageMargins left="0.43307086614173229" right="0.43307086614173229" top="0.74803149606299213" bottom="0.74803149606299213" header="0.31496062992125984" footer="0.31496062992125984"/>
  <pageSetup paperSize="9" scale="74" orientation="portrait" r:id="rId1"/>
  <colBreaks count="1" manualBreakCount="1">
    <brk id="37" max="43" man="1"/>
  </colBreaks>
  <ignoredErrors>
    <ignoredError sqref="L5:AJ10" unlocked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V44"/>
  <sheetViews>
    <sheetView showGridLines="0" showZeros="0" zoomScale="90" zoomScaleNormal="90" zoomScaleSheetLayoutView="130" workbookViewId="0">
      <selection sqref="A1:K2"/>
    </sheetView>
  </sheetViews>
  <sheetFormatPr defaultColWidth="8.7265625" defaultRowHeight="14.4"/>
  <cols>
    <col min="1" max="1" width="2.36328125" style="16" customWidth="1"/>
    <col min="2" max="37" width="2.90625" style="16" customWidth="1"/>
    <col min="38" max="39" width="2.453125" style="25" hidden="1" customWidth="1"/>
    <col min="40" max="43" width="2.453125" style="26" hidden="1" customWidth="1"/>
    <col min="44" max="44" width="2.453125" style="25" hidden="1" customWidth="1"/>
    <col min="45" max="48" width="2.90625" style="25" hidden="1" customWidth="1"/>
    <col min="49" max="70" width="2.90625" style="16" customWidth="1"/>
    <col min="71" max="76" width="3.26953125" style="16" customWidth="1"/>
    <col min="77" max="16384" width="8.7265625" style="16"/>
  </cols>
  <sheetData>
    <row r="1" spans="1:47" ht="18.45" customHeight="1">
      <c r="A1" s="288" t="s">
        <v>65</v>
      </c>
      <c r="B1" s="288"/>
      <c r="C1" s="288"/>
      <c r="D1" s="288"/>
      <c r="E1" s="288"/>
      <c r="F1" s="288"/>
      <c r="G1" s="288"/>
      <c r="H1" s="288"/>
      <c r="I1" s="288"/>
      <c r="J1" s="288"/>
      <c r="K1" s="288"/>
      <c r="L1" s="289" t="s">
        <v>91</v>
      </c>
      <c r="M1" s="290"/>
      <c r="N1" s="290"/>
      <c r="O1" s="290"/>
      <c r="P1" s="290"/>
      <c r="Q1" s="290"/>
      <c r="R1" s="290"/>
      <c r="S1" s="290"/>
      <c r="T1" s="291"/>
      <c r="AI1" s="292"/>
      <c r="AJ1" s="292"/>
      <c r="AK1" s="292"/>
    </row>
    <row r="2" spans="1:47" ht="13.5" customHeight="1">
      <c r="A2" s="288"/>
      <c r="B2" s="288"/>
      <c r="C2" s="288"/>
      <c r="D2" s="288"/>
      <c r="E2" s="288"/>
      <c r="F2" s="288"/>
      <c r="G2" s="288"/>
      <c r="H2" s="288"/>
      <c r="I2" s="288"/>
      <c r="J2" s="288"/>
      <c r="K2" s="288"/>
      <c r="L2" s="293"/>
      <c r="M2" s="294"/>
      <c r="N2" s="294"/>
      <c r="O2" s="294"/>
      <c r="P2" s="294"/>
      <c r="Q2" s="294"/>
      <c r="R2" s="294"/>
      <c r="S2" s="294"/>
      <c r="T2" s="295"/>
      <c r="V2" s="184" t="str">
        <f>HYPERLINK("#"&amp;"支援振り返りカレンダー"&amp;"!A1","支援振り返りカレンダーを表示")</f>
        <v>支援振り返りカレンダーを表示</v>
      </c>
      <c r="W2" s="184"/>
      <c r="X2" s="184"/>
      <c r="Y2" s="184"/>
      <c r="Z2" s="184"/>
      <c r="AA2" s="184"/>
      <c r="AB2" s="184"/>
      <c r="AC2" s="184"/>
      <c r="AD2" s="184"/>
      <c r="AE2" s="184"/>
      <c r="AF2" s="184"/>
      <c r="AG2" s="184"/>
    </row>
    <row r="3" spans="1:47" ht="13.5" customHeight="1">
      <c r="L3" s="296"/>
      <c r="M3" s="297"/>
      <c r="N3" s="297"/>
      <c r="O3" s="297"/>
      <c r="P3" s="297"/>
      <c r="Q3" s="297"/>
      <c r="R3" s="297"/>
      <c r="S3" s="297"/>
      <c r="T3" s="298"/>
      <c r="V3" s="184"/>
      <c r="W3" s="184"/>
      <c r="X3" s="184"/>
      <c r="Y3" s="184"/>
      <c r="Z3" s="184"/>
      <c r="AA3" s="184"/>
      <c r="AB3" s="184"/>
      <c r="AC3" s="184"/>
      <c r="AD3" s="184"/>
      <c r="AE3" s="184"/>
      <c r="AF3" s="184"/>
      <c r="AG3" s="184"/>
    </row>
    <row r="4" spans="1:47" ht="7.8" customHeight="1">
      <c r="L4" s="17"/>
      <c r="M4" s="17"/>
      <c r="N4" s="17"/>
      <c r="O4" s="17"/>
      <c r="P4" s="17"/>
      <c r="Q4" s="17"/>
      <c r="R4" s="17"/>
      <c r="S4" s="17"/>
      <c r="T4" s="17"/>
    </row>
    <row r="5" spans="1:47" ht="14.4" customHeight="1">
      <c r="L5" s="249" t="str">
        <f>支援振り返りカレンダー!AS2</f>
        <v>①話合いや連携
の状況</v>
      </c>
      <c r="M5" s="250"/>
      <c r="N5" s="250"/>
      <c r="O5" s="250"/>
      <c r="P5" s="251"/>
      <c r="Q5" s="302" t="str">
        <f>支援振り返りカレンダー!AX2</f>
        <v>校内</v>
      </c>
      <c r="R5" s="303"/>
      <c r="S5" s="306" t="str">
        <f>支援振り返りカレンダー!AZ2</f>
        <v>校内での
話合い</v>
      </c>
      <c r="T5" s="307"/>
      <c r="U5" s="307"/>
      <c r="V5" s="308"/>
      <c r="W5" s="302" t="str">
        <f>支援振り返りカレンダー!BD2</f>
        <v>保護者</v>
      </c>
      <c r="X5" s="303"/>
      <c r="Y5" s="306" t="str">
        <f>支援振り返りカレンダー!BF2</f>
        <v>保護者との
関わり</v>
      </c>
      <c r="Z5" s="307"/>
      <c r="AA5" s="307"/>
      <c r="AB5" s="308"/>
      <c r="AC5" s="302" t="str">
        <f>支援振り返りカレンダー!BJ2</f>
        <v>外部</v>
      </c>
      <c r="AD5" s="303"/>
      <c r="AE5" s="306" t="str">
        <f>支援振り返りカレンダー!BL2</f>
        <v>外部専門家
同席の話合い</v>
      </c>
      <c r="AF5" s="307"/>
      <c r="AG5" s="307"/>
      <c r="AH5" s="327"/>
      <c r="AI5" s="18"/>
      <c r="AJ5" s="18"/>
      <c r="AN5" s="246" t="s">
        <v>31</v>
      </c>
      <c r="AO5" s="246"/>
      <c r="AP5" s="246"/>
      <c r="AQ5" s="248" t="s">
        <v>30</v>
      </c>
      <c r="AR5" s="248"/>
      <c r="AS5" s="248"/>
      <c r="AT5" s="248"/>
      <c r="AU5" s="28"/>
    </row>
    <row r="6" spans="1:47">
      <c r="L6" s="299"/>
      <c r="M6" s="300"/>
      <c r="N6" s="300"/>
      <c r="O6" s="300"/>
      <c r="P6" s="301"/>
      <c r="Q6" s="304"/>
      <c r="R6" s="305"/>
      <c r="S6" s="309"/>
      <c r="T6" s="310"/>
      <c r="U6" s="310"/>
      <c r="V6" s="311"/>
      <c r="W6" s="304"/>
      <c r="X6" s="305"/>
      <c r="Y6" s="309"/>
      <c r="Z6" s="310"/>
      <c r="AA6" s="310"/>
      <c r="AB6" s="311"/>
      <c r="AC6" s="304"/>
      <c r="AD6" s="305"/>
      <c r="AE6" s="309"/>
      <c r="AF6" s="310"/>
      <c r="AG6" s="310"/>
      <c r="AH6" s="328"/>
      <c r="AI6" s="18"/>
      <c r="AJ6" s="18"/>
      <c r="AN6" s="246" t="str">
        <f>Q5</f>
        <v>校内</v>
      </c>
      <c r="AO6" s="246"/>
      <c r="AP6" s="246"/>
      <c r="AQ6" s="248" t="str">
        <f>Q9</f>
        <v>開始</v>
      </c>
      <c r="AR6" s="248"/>
      <c r="AS6" s="248"/>
      <c r="AT6" s="248"/>
    </row>
    <row r="7" spans="1:47" ht="14.4" customHeight="1">
      <c r="L7" s="299"/>
      <c r="M7" s="300"/>
      <c r="N7" s="300"/>
      <c r="O7" s="300"/>
      <c r="P7" s="301"/>
      <c r="Q7" s="313" t="str">
        <f>支援振り返りカレンダー!AX4</f>
        <v>SC</v>
      </c>
      <c r="R7" s="314"/>
      <c r="S7" s="317" t="str">
        <f>支援振り返りカレンダー!AZ4</f>
        <v>SCと連携
（面談を含む）</v>
      </c>
      <c r="T7" s="318"/>
      <c r="U7" s="318"/>
      <c r="V7" s="319"/>
      <c r="W7" s="313" t="str">
        <f>支援振り返りカレンダー!BD4</f>
        <v>SSW</v>
      </c>
      <c r="X7" s="314"/>
      <c r="Y7" s="317" t="str">
        <f>支援振り返りカレンダー!BF4</f>
        <v>SSWと連携
（面談を含む）</v>
      </c>
      <c r="Z7" s="318"/>
      <c r="AA7" s="318"/>
      <c r="AB7" s="323"/>
      <c r="AC7" s="325" t="str">
        <f>支援振り返りカレンダー!BJ4</f>
        <v>△</v>
      </c>
      <c r="AD7" s="314"/>
      <c r="AE7" s="317" t="str">
        <f>支援振り返りカレンダー!BL4</f>
        <v>（各校で入力可）</v>
      </c>
      <c r="AF7" s="318"/>
      <c r="AG7" s="318"/>
      <c r="AH7" s="323"/>
      <c r="AI7" s="18"/>
      <c r="AJ7" s="18"/>
      <c r="AN7" s="246" t="str">
        <f>W5</f>
        <v>保護者</v>
      </c>
      <c r="AO7" s="246"/>
      <c r="AP7" s="246"/>
      <c r="AQ7" s="248" t="str">
        <f>U9</f>
        <v>継続</v>
      </c>
      <c r="AR7" s="248"/>
      <c r="AS7" s="248"/>
      <c r="AT7" s="248"/>
    </row>
    <row r="8" spans="1:47">
      <c r="L8" s="252"/>
      <c r="M8" s="253"/>
      <c r="N8" s="253"/>
      <c r="O8" s="253"/>
      <c r="P8" s="254"/>
      <c r="Q8" s="315"/>
      <c r="R8" s="316"/>
      <c r="S8" s="320"/>
      <c r="T8" s="321"/>
      <c r="U8" s="321"/>
      <c r="V8" s="322"/>
      <c r="W8" s="315"/>
      <c r="X8" s="316"/>
      <c r="Y8" s="320"/>
      <c r="Z8" s="321"/>
      <c r="AA8" s="321"/>
      <c r="AB8" s="324"/>
      <c r="AC8" s="326"/>
      <c r="AD8" s="316"/>
      <c r="AE8" s="320"/>
      <c r="AF8" s="321"/>
      <c r="AG8" s="321"/>
      <c r="AH8" s="324"/>
      <c r="AI8" s="18"/>
      <c r="AJ8" s="18"/>
      <c r="AN8" s="246" t="str">
        <f>AC5</f>
        <v>外部</v>
      </c>
      <c r="AO8" s="246"/>
      <c r="AP8" s="246"/>
      <c r="AQ8" s="312" t="str">
        <f>Y9</f>
        <v>変更</v>
      </c>
      <c r="AR8" s="312"/>
      <c r="AS8" s="312"/>
      <c r="AT8" s="312"/>
    </row>
    <row r="9" spans="1:47" ht="14.4" customHeight="1">
      <c r="L9" s="249" t="str">
        <f>支援振り返りカレンダー!AS6</f>
        <v>②支援の手立ての
実施状況</v>
      </c>
      <c r="M9" s="250"/>
      <c r="N9" s="250"/>
      <c r="O9" s="250"/>
      <c r="P9" s="251"/>
      <c r="Q9" s="255" t="str">
        <f>支援振り返りカレンダー!AX6</f>
        <v>開始</v>
      </c>
      <c r="R9" s="256"/>
      <c r="S9" s="256"/>
      <c r="T9" s="257"/>
      <c r="U9" s="261" t="str">
        <f>支援振り返りカレンダー!BB6</f>
        <v>継続</v>
      </c>
      <c r="V9" s="262"/>
      <c r="W9" s="262"/>
      <c r="X9" s="263"/>
      <c r="Y9" s="267" t="str">
        <f>支援振り返りカレンダー!BF6</f>
        <v>変更</v>
      </c>
      <c r="Z9" s="268"/>
      <c r="AA9" s="268"/>
      <c r="AB9" s="269"/>
      <c r="AC9" s="273" t="str">
        <f>支援振り返りカレンダー!BJ6</f>
        <v>○</v>
      </c>
      <c r="AD9" s="274"/>
      <c r="AE9" s="274"/>
      <c r="AF9" s="275"/>
      <c r="AG9" s="279" t="str">
        <f>支援振り返りカレンダー!BN6</f>
        <v>◇</v>
      </c>
      <c r="AH9" s="280"/>
      <c r="AI9" s="280"/>
      <c r="AJ9" s="281"/>
      <c r="AN9" s="246" t="str">
        <f>Q7</f>
        <v>SC</v>
      </c>
      <c r="AO9" s="246"/>
      <c r="AP9" s="246"/>
      <c r="AQ9" s="245" t="str">
        <f>AC9</f>
        <v>○</v>
      </c>
      <c r="AR9" s="245"/>
      <c r="AS9" s="245"/>
      <c r="AT9" s="245"/>
    </row>
    <row r="10" spans="1:47">
      <c r="L10" s="252"/>
      <c r="M10" s="253"/>
      <c r="N10" s="253"/>
      <c r="O10" s="253"/>
      <c r="P10" s="254"/>
      <c r="Q10" s="258"/>
      <c r="R10" s="259"/>
      <c r="S10" s="259"/>
      <c r="T10" s="260"/>
      <c r="U10" s="264"/>
      <c r="V10" s="265"/>
      <c r="W10" s="265"/>
      <c r="X10" s="266"/>
      <c r="Y10" s="270"/>
      <c r="Z10" s="271"/>
      <c r="AA10" s="271"/>
      <c r="AB10" s="272"/>
      <c r="AC10" s="276"/>
      <c r="AD10" s="277"/>
      <c r="AE10" s="277"/>
      <c r="AF10" s="278"/>
      <c r="AG10" s="282"/>
      <c r="AH10" s="283"/>
      <c r="AI10" s="283"/>
      <c r="AJ10" s="284"/>
      <c r="AN10" s="246" t="str">
        <f>W7</f>
        <v>SSW</v>
      </c>
      <c r="AO10" s="246"/>
      <c r="AP10" s="246"/>
      <c r="AQ10" s="247" t="str">
        <f>AG9</f>
        <v>◇</v>
      </c>
      <c r="AR10" s="247"/>
      <c r="AS10" s="247"/>
      <c r="AT10" s="247"/>
    </row>
    <row r="11" spans="1:47" ht="13.05" customHeight="1">
      <c r="AN11" s="246" t="str">
        <f>AC7</f>
        <v>△</v>
      </c>
      <c r="AO11" s="246"/>
      <c r="AP11" s="246"/>
      <c r="AQ11" s="248"/>
      <c r="AR11" s="248"/>
      <c r="AS11" s="248"/>
      <c r="AT11" s="248"/>
    </row>
    <row r="12" spans="1:47" ht="15" thickBot="1">
      <c r="B12" s="285" t="s">
        <v>51</v>
      </c>
      <c r="C12" s="286"/>
      <c r="D12" s="286"/>
      <c r="E12" s="286"/>
      <c r="F12" s="286"/>
      <c r="G12" s="287"/>
      <c r="H12" s="285" t="s">
        <v>34</v>
      </c>
      <c r="I12" s="286"/>
      <c r="J12" s="286"/>
      <c r="K12" s="286"/>
      <c r="L12" s="286"/>
      <c r="M12" s="287"/>
      <c r="N12" s="285" t="s">
        <v>58</v>
      </c>
      <c r="O12" s="286"/>
      <c r="P12" s="286"/>
      <c r="Q12" s="286"/>
      <c r="R12" s="286"/>
      <c r="S12" s="287"/>
      <c r="T12" s="285" t="s">
        <v>28</v>
      </c>
      <c r="U12" s="286"/>
      <c r="V12" s="286"/>
      <c r="W12" s="286"/>
      <c r="X12" s="286"/>
      <c r="Y12" s="287"/>
      <c r="Z12" s="285" t="s">
        <v>36</v>
      </c>
      <c r="AA12" s="286"/>
      <c r="AB12" s="286"/>
      <c r="AC12" s="286"/>
      <c r="AD12" s="286"/>
      <c r="AE12" s="287"/>
      <c r="AF12" s="285" t="s">
        <v>37</v>
      </c>
      <c r="AG12" s="286"/>
      <c r="AH12" s="286"/>
      <c r="AI12" s="286"/>
      <c r="AJ12" s="286"/>
      <c r="AK12" s="287"/>
    </row>
    <row r="13" spans="1:47" ht="15" customHeight="1" thickTop="1">
      <c r="A13" s="241" t="s">
        <v>63</v>
      </c>
      <c r="B13" s="208"/>
      <c r="C13" s="209"/>
      <c r="D13" s="209"/>
      <c r="E13" s="212"/>
      <c r="F13" s="209"/>
      <c r="G13" s="213"/>
      <c r="H13" s="208"/>
      <c r="I13" s="209"/>
      <c r="J13" s="209"/>
      <c r="K13" s="212"/>
      <c r="L13" s="209"/>
      <c r="M13" s="213"/>
      <c r="N13" s="208"/>
      <c r="O13" s="209"/>
      <c r="P13" s="209"/>
      <c r="Q13" s="212"/>
      <c r="R13" s="209"/>
      <c r="S13" s="213"/>
      <c r="T13" s="208"/>
      <c r="U13" s="209"/>
      <c r="V13" s="209"/>
      <c r="W13" s="212"/>
      <c r="X13" s="209"/>
      <c r="Y13" s="213"/>
      <c r="Z13" s="208"/>
      <c r="AA13" s="209"/>
      <c r="AB13" s="209"/>
      <c r="AC13" s="212"/>
      <c r="AD13" s="209"/>
      <c r="AE13" s="213"/>
      <c r="AF13" s="208"/>
      <c r="AG13" s="209"/>
      <c r="AH13" s="209"/>
      <c r="AI13" s="212"/>
      <c r="AJ13" s="209"/>
      <c r="AK13" s="213"/>
    </row>
    <row r="14" spans="1:47" ht="14.4" customHeight="1">
      <c r="A14" s="241"/>
      <c r="B14" s="210"/>
      <c r="C14" s="211"/>
      <c r="D14" s="211"/>
      <c r="E14" s="214"/>
      <c r="F14" s="215"/>
      <c r="G14" s="216"/>
      <c r="H14" s="210"/>
      <c r="I14" s="211"/>
      <c r="J14" s="211"/>
      <c r="K14" s="214"/>
      <c r="L14" s="215"/>
      <c r="M14" s="216"/>
      <c r="N14" s="210"/>
      <c r="O14" s="211"/>
      <c r="P14" s="211"/>
      <c r="Q14" s="214"/>
      <c r="R14" s="215"/>
      <c r="S14" s="216"/>
      <c r="T14" s="210"/>
      <c r="U14" s="211"/>
      <c r="V14" s="211"/>
      <c r="W14" s="214"/>
      <c r="X14" s="215"/>
      <c r="Y14" s="216"/>
      <c r="Z14" s="210"/>
      <c r="AA14" s="211"/>
      <c r="AB14" s="211"/>
      <c r="AC14" s="214"/>
      <c r="AD14" s="215"/>
      <c r="AE14" s="216"/>
      <c r="AF14" s="210"/>
      <c r="AG14" s="211"/>
      <c r="AH14" s="211"/>
      <c r="AI14" s="214"/>
      <c r="AJ14" s="215"/>
      <c r="AK14" s="216"/>
    </row>
    <row r="15" spans="1:47" ht="14.4" customHeight="1">
      <c r="A15" s="241" t="s">
        <v>25</v>
      </c>
      <c r="B15" s="195"/>
      <c r="C15" s="196"/>
      <c r="D15" s="197"/>
      <c r="E15" s="196"/>
      <c r="F15" s="196"/>
      <c r="G15" s="197"/>
      <c r="H15" s="195"/>
      <c r="I15" s="196"/>
      <c r="J15" s="197"/>
      <c r="K15" s="196"/>
      <c r="L15" s="196"/>
      <c r="M15" s="197"/>
      <c r="N15" s="195"/>
      <c r="O15" s="196"/>
      <c r="P15" s="197"/>
      <c r="Q15" s="196"/>
      <c r="R15" s="196"/>
      <c r="S15" s="197"/>
      <c r="T15" s="195"/>
      <c r="U15" s="196"/>
      <c r="V15" s="197"/>
      <c r="W15" s="196"/>
      <c r="X15" s="196"/>
      <c r="Y15" s="197"/>
      <c r="Z15" s="195"/>
      <c r="AA15" s="196"/>
      <c r="AB15" s="197"/>
      <c r="AC15" s="196"/>
      <c r="AD15" s="196"/>
      <c r="AE15" s="197"/>
      <c r="AF15" s="195"/>
      <c r="AG15" s="196"/>
      <c r="AH15" s="197"/>
      <c r="AI15" s="201"/>
      <c r="AJ15" s="196"/>
      <c r="AK15" s="202"/>
    </row>
    <row r="16" spans="1:47">
      <c r="A16" s="241"/>
      <c r="B16" s="198"/>
      <c r="C16" s="199"/>
      <c r="D16" s="200"/>
      <c r="E16" s="199"/>
      <c r="F16" s="199"/>
      <c r="G16" s="200"/>
      <c r="H16" s="198"/>
      <c r="I16" s="199"/>
      <c r="J16" s="200"/>
      <c r="K16" s="199"/>
      <c r="L16" s="199"/>
      <c r="M16" s="200"/>
      <c r="N16" s="198"/>
      <c r="O16" s="199"/>
      <c r="P16" s="200"/>
      <c r="Q16" s="199"/>
      <c r="R16" s="199"/>
      <c r="S16" s="200"/>
      <c r="T16" s="198"/>
      <c r="U16" s="199"/>
      <c r="V16" s="200"/>
      <c r="W16" s="199"/>
      <c r="X16" s="199"/>
      <c r="Y16" s="200"/>
      <c r="Z16" s="198"/>
      <c r="AA16" s="199"/>
      <c r="AB16" s="200"/>
      <c r="AC16" s="199"/>
      <c r="AD16" s="199"/>
      <c r="AE16" s="200"/>
      <c r="AF16" s="198"/>
      <c r="AG16" s="199"/>
      <c r="AH16" s="200"/>
      <c r="AI16" s="203"/>
      <c r="AJ16" s="199"/>
      <c r="AK16" s="204"/>
    </row>
    <row r="17" spans="1:48" ht="15" thickBot="1">
      <c r="B17" s="205" t="s">
        <v>52</v>
      </c>
      <c r="C17" s="206"/>
      <c r="D17" s="206"/>
      <c r="E17" s="206"/>
      <c r="F17" s="206"/>
      <c r="G17" s="207"/>
      <c r="H17" s="205" t="s">
        <v>53</v>
      </c>
      <c r="I17" s="206"/>
      <c r="J17" s="206"/>
      <c r="K17" s="206"/>
      <c r="L17" s="206"/>
      <c r="M17" s="207"/>
      <c r="N17" s="205" t="s">
        <v>54</v>
      </c>
      <c r="O17" s="206"/>
      <c r="P17" s="206"/>
      <c r="Q17" s="206"/>
      <c r="R17" s="206"/>
      <c r="S17" s="207"/>
      <c r="T17" s="205" t="s">
        <v>55</v>
      </c>
      <c r="U17" s="206"/>
      <c r="V17" s="206"/>
      <c r="W17" s="206"/>
      <c r="X17" s="206"/>
      <c r="Y17" s="207"/>
      <c r="Z17" s="205" t="s">
        <v>32</v>
      </c>
      <c r="AA17" s="206"/>
      <c r="AB17" s="206"/>
      <c r="AC17" s="206"/>
      <c r="AD17" s="206"/>
      <c r="AE17" s="207"/>
      <c r="AF17" s="205" t="s">
        <v>33</v>
      </c>
      <c r="AG17" s="206"/>
      <c r="AH17" s="206"/>
      <c r="AI17" s="206"/>
      <c r="AJ17" s="206"/>
      <c r="AK17" s="207"/>
    </row>
    <row r="18" spans="1:48" ht="15" thickTop="1">
      <c r="A18" s="236" t="s">
        <v>63</v>
      </c>
      <c r="B18" s="208"/>
      <c r="C18" s="209"/>
      <c r="D18" s="209"/>
      <c r="E18" s="212"/>
      <c r="F18" s="209"/>
      <c r="G18" s="213"/>
      <c r="H18" s="208"/>
      <c r="I18" s="209"/>
      <c r="J18" s="209"/>
      <c r="K18" s="212"/>
      <c r="L18" s="209"/>
      <c r="M18" s="213"/>
      <c r="N18" s="208"/>
      <c r="O18" s="209"/>
      <c r="P18" s="209"/>
      <c r="Q18" s="212"/>
      <c r="R18" s="209"/>
      <c r="S18" s="213"/>
      <c r="T18" s="208"/>
      <c r="U18" s="209"/>
      <c r="V18" s="209"/>
      <c r="W18" s="212"/>
      <c r="X18" s="209"/>
      <c r="Y18" s="213"/>
      <c r="Z18" s="208"/>
      <c r="AA18" s="209"/>
      <c r="AB18" s="209"/>
      <c r="AC18" s="212"/>
      <c r="AD18" s="209"/>
      <c r="AE18" s="213"/>
      <c r="AF18" s="208"/>
      <c r="AG18" s="209"/>
      <c r="AH18" s="209"/>
      <c r="AI18" s="212"/>
      <c r="AJ18" s="209"/>
      <c r="AK18" s="213"/>
    </row>
    <row r="19" spans="1:48">
      <c r="A19" s="237"/>
      <c r="B19" s="210"/>
      <c r="C19" s="211"/>
      <c r="D19" s="211"/>
      <c r="E19" s="214"/>
      <c r="F19" s="215"/>
      <c r="G19" s="216"/>
      <c r="H19" s="210"/>
      <c r="I19" s="211"/>
      <c r="J19" s="211"/>
      <c r="K19" s="214"/>
      <c r="L19" s="215"/>
      <c r="M19" s="216"/>
      <c r="N19" s="210"/>
      <c r="O19" s="211"/>
      <c r="P19" s="211"/>
      <c r="Q19" s="214"/>
      <c r="R19" s="215"/>
      <c r="S19" s="216"/>
      <c r="T19" s="210"/>
      <c r="U19" s="211"/>
      <c r="V19" s="211"/>
      <c r="W19" s="214"/>
      <c r="X19" s="215"/>
      <c r="Y19" s="216"/>
      <c r="Z19" s="210"/>
      <c r="AA19" s="211"/>
      <c r="AB19" s="211"/>
      <c r="AC19" s="214"/>
      <c r="AD19" s="215"/>
      <c r="AE19" s="216"/>
      <c r="AF19" s="210"/>
      <c r="AG19" s="211"/>
      <c r="AH19" s="211"/>
      <c r="AI19" s="214"/>
      <c r="AJ19" s="215"/>
      <c r="AK19" s="216"/>
    </row>
    <row r="20" spans="1:48">
      <c r="A20" s="241" t="s">
        <v>25</v>
      </c>
      <c r="B20" s="195"/>
      <c r="C20" s="196"/>
      <c r="D20" s="197"/>
      <c r="E20" s="196"/>
      <c r="F20" s="196"/>
      <c r="G20" s="197"/>
      <c r="H20" s="195"/>
      <c r="I20" s="196"/>
      <c r="J20" s="197"/>
      <c r="K20" s="196"/>
      <c r="L20" s="196"/>
      <c r="M20" s="197"/>
      <c r="N20" s="195"/>
      <c r="O20" s="196"/>
      <c r="P20" s="197"/>
      <c r="Q20" s="196"/>
      <c r="R20" s="196"/>
      <c r="S20" s="197"/>
      <c r="T20" s="195"/>
      <c r="U20" s="196"/>
      <c r="V20" s="197"/>
      <c r="W20" s="196"/>
      <c r="X20" s="196"/>
      <c r="Y20" s="197"/>
      <c r="Z20" s="195"/>
      <c r="AA20" s="196"/>
      <c r="AB20" s="197"/>
      <c r="AC20" s="196"/>
      <c r="AD20" s="196"/>
      <c r="AE20" s="197"/>
      <c r="AF20" s="195"/>
      <c r="AG20" s="196"/>
      <c r="AH20" s="197"/>
      <c r="AI20" s="201"/>
      <c r="AJ20" s="196"/>
      <c r="AK20" s="202"/>
    </row>
    <row r="21" spans="1:48">
      <c r="A21" s="241"/>
      <c r="B21" s="198"/>
      <c r="C21" s="199"/>
      <c r="D21" s="200"/>
      <c r="E21" s="199"/>
      <c r="F21" s="199"/>
      <c r="G21" s="200"/>
      <c r="H21" s="198"/>
      <c r="I21" s="199"/>
      <c r="J21" s="200"/>
      <c r="K21" s="199"/>
      <c r="L21" s="199"/>
      <c r="M21" s="200"/>
      <c r="N21" s="198"/>
      <c r="O21" s="199"/>
      <c r="P21" s="200"/>
      <c r="Q21" s="199"/>
      <c r="R21" s="199"/>
      <c r="S21" s="200"/>
      <c r="T21" s="198"/>
      <c r="U21" s="199"/>
      <c r="V21" s="200"/>
      <c r="W21" s="199"/>
      <c r="X21" s="199"/>
      <c r="Y21" s="200"/>
      <c r="Z21" s="198"/>
      <c r="AA21" s="199"/>
      <c r="AB21" s="200"/>
      <c r="AC21" s="199"/>
      <c r="AD21" s="199"/>
      <c r="AE21" s="200"/>
      <c r="AF21" s="198"/>
      <c r="AG21" s="199"/>
      <c r="AH21" s="200"/>
      <c r="AI21" s="203"/>
      <c r="AJ21" s="199"/>
      <c r="AK21" s="204"/>
    </row>
    <row r="22" spans="1:48">
      <c r="B22" s="17"/>
      <c r="C22" s="17"/>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row>
    <row r="23" spans="1:48" ht="13.05" customHeight="1">
      <c r="B23" s="185" t="s">
        <v>69</v>
      </c>
      <c r="C23" s="185"/>
      <c r="D23" s="185"/>
      <c r="E23" s="185"/>
      <c r="F23" s="185"/>
      <c r="G23" s="185"/>
      <c r="H23" s="185"/>
      <c r="I23" s="185"/>
      <c r="J23" s="185"/>
      <c r="K23" s="185"/>
      <c r="L23" s="185"/>
      <c r="M23" s="185"/>
      <c r="N23" s="185"/>
      <c r="O23" s="185"/>
      <c r="P23" s="185"/>
      <c r="Q23" s="185"/>
      <c r="R23" s="185"/>
      <c r="S23" s="185"/>
      <c r="T23" s="185"/>
      <c r="U23" s="185"/>
      <c r="V23" s="185"/>
      <c r="W23" s="19"/>
      <c r="X23" s="19"/>
      <c r="Y23" s="187"/>
      <c r="Z23" s="187"/>
      <c r="AA23" s="188"/>
      <c r="AB23" s="17"/>
      <c r="AC23" s="17"/>
      <c r="AD23" s="17"/>
      <c r="AE23" s="17"/>
      <c r="AF23" s="17"/>
      <c r="AG23" s="17"/>
      <c r="AH23" s="17"/>
      <c r="AI23" s="17"/>
      <c r="AJ23" s="17"/>
      <c r="AK23" s="17"/>
    </row>
    <row r="24" spans="1:48" ht="13.05" customHeight="1">
      <c r="B24" s="186"/>
      <c r="C24" s="186"/>
      <c r="D24" s="186"/>
      <c r="E24" s="186"/>
      <c r="F24" s="186"/>
      <c r="G24" s="186"/>
      <c r="H24" s="186"/>
      <c r="I24" s="186"/>
      <c r="J24" s="186"/>
      <c r="K24" s="186"/>
      <c r="L24" s="186"/>
      <c r="M24" s="186"/>
      <c r="N24" s="186"/>
      <c r="O24" s="186"/>
      <c r="P24" s="186"/>
      <c r="Q24" s="186"/>
      <c r="R24" s="186"/>
      <c r="S24" s="186"/>
      <c r="T24" s="186"/>
      <c r="U24" s="186"/>
      <c r="V24" s="186"/>
      <c r="W24" s="20"/>
      <c r="X24" s="20"/>
      <c r="Y24" s="187"/>
      <c r="Z24" s="187"/>
      <c r="AA24" s="188"/>
      <c r="AB24" s="17"/>
      <c r="AC24" s="17"/>
      <c r="AD24" s="17"/>
      <c r="AE24" s="17"/>
      <c r="AF24" s="17"/>
      <c r="AG24" s="17"/>
      <c r="AH24" s="17"/>
      <c r="AI24" s="17"/>
      <c r="AJ24" s="17"/>
      <c r="AK24" s="17"/>
    </row>
    <row r="25" spans="1:48" ht="52.05" customHeight="1">
      <c r="B25" s="242"/>
      <c r="C25" s="243"/>
      <c r="D25" s="243"/>
      <c r="E25" s="243"/>
      <c r="F25" s="243"/>
      <c r="G25" s="243"/>
      <c r="H25" s="243"/>
      <c r="I25" s="243"/>
      <c r="J25" s="243"/>
      <c r="K25" s="243"/>
      <c r="L25" s="243"/>
      <c r="M25" s="243"/>
      <c r="N25" s="243"/>
      <c r="O25" s="243"/>
      <c r="P25" s="243"/>
      <c r="Q25" s="243"/>
      <c r="R25" s="243"/>
      <c r="S25" s="243"/>
      <c r="T25" s="243"/>
      <c r="U25" s="243"/>
      <c r="V25" s="243"/>
      <c r="W25" s="243"/>
      <c r="X25" s="243"/>
      <c r="Y25" s="243"/>
      <c r="Z25" s="243"/>
      <c r="AA25" s="243"/>
      <c r="AB25" s="243"/>
      <c r="AC25" s="243"/>
      <c r="AD25" s="243"/>
      <c r="AE25" s="243"/>
      <c r="AF25" s="243"/>
      <c r="AG25" s="243"/>
      <c r="AH25" s="243"/>
      <c r="AI25" s="243"/>
      <c r="AJ25" s="243"/>
      <c r="AK25" s="244"/>
    </row>
    <row r="26" spans="1:48" ht="6.45" customHeight="1">
      <c r="B26" s="17"/>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row>
    <row r="27" spans="1:48" ht="13.05" customHeight="1">
      <c r="B27" s="185" t="s">
        <v>59</v>
      </c>
      <c r="C27" s="185"/>
      <c r="D27" s="185"/>
      <c r="E27" s="185"/>
      <c r="F27" s="185"/>
      <c r="G27" s="185"/>
      <c r="H27" s="185"/>
      <c r="I27" s="185"/>
      <c r="J27" s="185"/>
      <c r="K27" s="185"/>
      <c r="L27" s="185"/>
      <c r="M27" s="185"/>
      <c r="N27" s="185"/>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5"/>
    </row>
    <row r="28" spans="1:48" ht="13.05" customHeight="1">
      <c r="B28" s="186"/>
      <c r="C28" s="186"/>
      <c r="D28" s="186"/>
      <c r="E28" s="186"/>
      <c r="F28" s="186"/>
      <c r="G28" s="186"/>
      <c r="H28" s="186"/>
      <c r="I28" s="186"/>
      <c r="J28" s="186"/>
      <c r="K28" s="186"/>
      <c r="L28" s="186"/>
      <c r="M28" s="186"/>
      <c r="N28" s="186"/>
      <c r="O28" s="186"/>
      <c r="P28" s="186"/>
      <c r="Q28" s="186"/>
      <c r="R28" s="186"/>
      <c r="S28" s="186"/>
      <c r="T28" s="186"/>
      <c r="U28" s="186"/>
      <c r="V28" s="186"/>
      <c r="W28" s="186"/>
      <c r="X28" s="186"/>
      <c r="Y28" s="186"/>
      <c r="Z28" s="186"/>
      <c r="AA28" s="186"/>
      <c r="AB28" s="186"/>
      <c r="AC28" s="186"/>
      <c r="AD28" s="186"/>
      <c r="AE28" s="186"/>
      <c r="AF28" s="186"/>
      <c r="AG28" s="186"/>
      <c r="AH28" s="186"/>
      <c r="AI28" s="186"/>
      <c r="AJ28" s="186"/>
      <c r="AK28" s="186"/>
    </row>
    <row r="29" spans="1:48" s="21" customFormat="1" ht="13.05" customHeight="1">
      <c r="B29" s="220" t="s">
        <v>78</v>
      </c>
      <c r="C29" s="221"/>
      <c r="D29" s="221"/>
      <c r="E29" s="221"/>
      <c r="F29" s="221"/>
      <c r="G29" s="221"/>
      <c r="H29" s="221"/>
      <c r="I29" s="221"/>
      <c r="J29" s="221"/>
      <c r="K29" s="221"/>
      <c r="L29" s="221"/>
      <c r="M29" s="221"/>
      <c r="N29" s="221"/>
      <c r="O29" s="221"/>
      <c r="P29" s="221"/>
      <c r="Q29" s="221"/>
      <c r="R29" s="221"/>
      <c r="S29" s="221"/>
      <c r="T29" s="224" t="s">
        <v>79</v>
      </c>
      <c r="U29" s="225"/>
      <c r="V29" s="225"/>
      <c r="W29" s="225"/>
      <c r="X29" s="225"/>
      <c r="Y29" s="225"/>
      <c r="Z29" s="225"/>
      <c r="AA29" s="225"/>
      <c r="AB29" s="225"/>
      <c r="AC29" s="225"/>
      <c r="AD29" s="225"/>
      <c r="AE29" s="225"/>
      <c r="AF29" s="225"/>
      <c r="AG29" s="225"/>
      <c r="AH29" s="225"/>
      <c r="AI29" s="225"/>
      <c r="AJ29" s="225"/>
      <c r="AK29" s="226"/>
      <c r="AL29" s="29"/>
      <c r="AM29" s="29"/>
      <c r="AN29" s="30"/>
      <c r="AO29" s="30"/>
      <c r="AP29" s="30"/>
      <c r="AQ29" s="30"/>
      <c r="AR29" s="29"/>
      <c r="AS29" s="29"/>
      <c r="AT29" s="29"/>
      <c r="AU29" s="29"/>
      <c r="AV29" s="29"/>
    </row>
    <row r="30" spans="1:48" s="21" customFormat="1" ht="13.05" customHeight="1">
      <c r="B30" s="222"/>
      <c r="C30" s="223"/>
      <c r="D30" s="223"/>
      <c r="E30" s="223"/>
      <c r="F30" s="223"/>
      <c r="G30" s="223"/>
      <c r="H30" s="223"/>
      <c r="I30" s="223"/>
      <c r="J30" s="223"/>
      <c r="K30" s="223"/>
      <c r="L30" s="223"/>
      <c r="M30" s="223"/>
      <c r="N30" s="223"/>
      <c r="O30" s="223"/>
      <c r="P30" s="223"/>
      <c r="Q30" s="223"/>
      <c r="R30" s="223"/>
      <c r="S30" s="223"/>
      <c r="T30" s="227"/>
      <c r="U30" s="228"/>
      <c r="V30" s="228"/>
      <c r="W30" s="228"/>
      <c r="X30" s="228"/>
      <c r="Y30" s="228"/>
      <c r="Z30" s="228"/>
      <c r="AA30" s="228"/>
      <c r="AB30" s="228"/>
      <c r="AC30" s="228"/>
      <c r="AD30" s="228"/>
      <c r="AE30" s="228"/>
      <c r="AF30" s="228"/>
      <c r="AG30" s="228"/>
      <c r="AH30" s="228"/>
      <c r="AI30" s="228"/>
      <c r="AJ30" s="228"/>
      <c r="AK30" s="229"/>
      <c r="AL30" s="29"/>
      <c r="AM30" s="29"/>
      <c r="AN30" s="30"/>
      <c r="AO30" s="30"/>
      <c r="AP30" s="30"/>
      <c r="AQ30" s="30"/>
      <c r="AR30" s="29"/>
      <c r="AS30" s="29"/>
      <c r="AT30" s="29"/>
      <c r="AU30" s="29"/>
      <c r="AV30" s="29"/>
    </row>
    <row r="31" spans="1:48" s="21" customFormat="1" ht="35.549999999999997" customHeight="1">
      <c r="B31" s="230"/>
      <c r="C31" s="231"/>
      <c r="D31" s="231"/>
      <c r="E31" s="231"/>
      <c r="F31" s="231"/>
      <c r="G31" s="231"/>
      <c r="H31" s="231"/>
      <c r="I31" s="231"/>
      <c r="J31" s="231"/>
      <c r="K31" s="231"/>
      <c r="L31" s="231"/>
      <c r="M31" s="231"/>
      <c r="N31" s="231"/>
      <c r="O31" s="231"/>
      <c r="P31" s="231"/>
      <c r="Q31" s="231"/>
      <c r="R31" s="231"/>
      <c r="S31" s="232"/>
      <c r="T31" s="189"/>
      <c r="U31" s="190"/>
      <c r="V31" s="190"/>
      <c r="W31" s="190"/>
      <c r="X31" s="190"/>
      <c r="Y31" s="190"/>
      <c r="Z31" s="190"/>
      <c r="AA31" s="190"/>
      <c r="AB31" s="190"/>
      <c r="AC31" s="190"/>
      <c r="AD31" s="190"/>
      <c r="AE31" s="190"/>
      <c r="AF31" s="190"/>
      <c r="AG31" s="190"/>
      <c r="AH31" s="190"/>
      <c r="AI31" s="190"/>
      <c r="AJ31" s="190"/>
      <c r="AK31" s="191"/>
      <c r="AL31" s="29"/>
      <c r="AM31" s="27"/>
      <c r="AN31" s="30"/>
      <c r="AO31" s="30"/>
      <c r="AP31" s="27"/>
      <c r="AQ31" s="30"/>
      <c r="AR31" s="29"/>
      <c r="AS31" s="29"/>
      <c r="AT31" s="29"/>
      <c r="AU31" s="29"/>
      <c r="AV31" s="29"/>
    </row>
    <row r="32" spans="1:48" s="21" customFormat="1" ht="35.549999999999997" customHeight="1">
      <c r="B32" s="192"/>
      <c r="C32" s="193"/>
      <c r="D32" s="193"/>
      <c r="E32" s="193"/>
      <c r="F32" s="193"/>
      <c r="G32" s="193"/>
      <c r="H32" s="193"/>
      <c r="I32" s="193"/>
      <c r="J32" s="193"/>
      <c r="K32" s="193"/>
      <c r="L32" s="193"/>
      <c r="M32" s="193"/>
      <c r="N32" s="193"/>
      <c r="O32" s="193"/>
      <c r="P32" s="193"/>
      <c r="Q32" s="193"/>
      <c r="R32" s="193"/>
      <c r="S32" s="194"/>
      <c r="T32" s="192"/>
      <c r="U32" s="193"/>
      <c r="V32" s="193"/>
      <c r="W32" s="193"/>
      <c r="X32" s="193"/>
      <c r="Y32" s="193"/>
      <c r="Z32" s="193"/>
      <c r="AA32" s="193"/>
      <c r="AB32" s="193"/>
      <c r="AC32" s="193"/>
      <c r="AD32" s="193"/>
      <c r="AE32" s="193"/>
      <c r="AF32" s="193"/>
      <c r="AG32" s="193"/>
      <c r="AH32" s="193"/>
      <c r="AI32" s="193"/>
      <c r="AJ32" s="193"/>
      <c r="AK32" s="194"/>
      <c r="AL32" s="29"/>
      <c r="AM32" s="27"/>
      <c r="AN32" s="30"/>
      <c r="AO32" s="30"/>
      <c r="AP32" s="27"/>
      <c r="AQ32" s="30"/>
      <c r="AR32" s="29"/>
      <c r="AS32" s="29"/>
      <c r="AT32" s="29"/>
      <c r="AU32" s="29"/>
      <c r="AV32" s="29"/>
    </row>
    <row r="33" spans="2:48" s="21" customFormat="1" ht="35.549999999999997" customHeight="1">
      <c r="B33" s="192"/>
      <c r="C33" s="193"/>
      <c r="D33" s="193"/>
      <c r="E33" s="193"/>
      <c r="F33" s="193"/>
      <c r="G33" s="193"/>
      <c r="H33" s="193"/>
      <c r="I33" s="193"/>
      <c r="J33" s="193"/>
      <c r="K33" s="193"/>
      <c r="L33" s="193"/>
      <c r="M33" s="193"/>
      <c r="N33" s="193"/>
      <c r="O33" s="193"/>
      <c r="P33" s="193"/>
      <c r="Q33" s="193"/>
      <c r="R33" s="193"/>
      <c r="S33" s="194"/>
      <c r="T33" s="192"/>
      <c r="U33" s="193"/>
      <c r="V33" s="193"/>
      <c r="W33" s="193"/>
      <c r="X33" s="193"/>
      <c r="Y33" s="193"/>
      <c r="Z33" s="193"/>
      <c r="AA33" s="193"/>
      <c r="AB33" s="193"/>
      <c r="AC33" s="193"/>
      <c r="AD33" s="193"/>
      <c r="AE33" s="193"/>
      <c r="AF33" s="193"/>
      <c r="AG33" s="193"/>
      <c r="AH33" s="193"/>
      <c r="AI33" s="193"/>
      <c r="AJ33" s="193"/>
      <c r="AK33" s="194"/>
      <c r="AL33" s="29"/>
      <c r="AM33" s="27"/>
      <c r="AN33" s="30"/>
      <c r="AO33" s="30"/>
      <c r="AP33" s="27"/>
      <c r="AQ33" s="30"/>
      <c r="AR33" s="29"/>
      <c r="AS33" s="29"/>
      <c r="AT33" s="29"/>
      <c r="AU33" s="29"/>
      <c r="AV33" s="29"/>
    </row>
    <row r="34" spans="2:48" s="21" customFormat="1" ht="35.549999999999997" customHeight="1">
      <c r="B34" s="192"/>
      <c r="C34" s="193"/>
      <c r="D34" s="193"/>
      <c r="E34" s="193"/>
      <c r="F34" s="193"/>
      <c r="G34" s="193"/>
      <c r="H34" s="193"/>
      <c r="I34" s="193"/>
      <c r="J34" s="193"/>
      <c r="K34" s="193"/>
      <c r="L34" s="193"/>
      <c r="M34" s="193"/>
      <c r="N34" s="193"/>
      <c r="O34" s="193"/>
      <c r="P34" s="193"/>
      <c r="Q34" s="193"/>
      <c r="R34" s="193"/>
      <c r="S34" s="194"/>
      <c r="T34" s="192"/>
      <c r="U34" s="193"/>
      <c r="V34" s="193"/>
      <c r="W34" s="193"/>
      <c r="X34" s="193"/>
      <c r="Y34" s="193"/>
      <c r="Z34" s="193"/>
      <c r="AA34" s="193"/>
      <c r="AB34" s="193"/>
      <c r="AC34" s="193"/>
      <c r="AD34" s="193"/>
      <c r="AE34" s="193"/>
      <c r="AF34" s="193"/>
      <c r="AG34" s="193"/>
      <c r="AH34" s="193"/>
      <c r="AI34" s="193"/>
      <c r="AJ34" s="193"/>
      <c r="AK34" s="194"/>
      <c r="AL34" s="29"/>
      <c r="AM34" s="27"/>
      <c r="AN34" s="30"/>
      <c r="AO34" s="30"/>
      <c r="AP34" s="27"/>
      <c r="AQ34" s="30"/>
      <c r="AR34" s="29"/>
      <c r="AS34" s="29"/>
      <c r="AT34" s="29"/>
      <c r="AU34" s="29"/>
      <c r="AV34" s="29"/>
    </row>
    <row r="35" spans="2:48" s="21" customFormat="1" ht="35.549999999999997" customHeight="1">
      <c r="B35" s="217"/>
      <c r="C35" s="218"/>
      <c r="D35" s="218"/>
      <c r="E35" s="218"/>
      <c r="F35" s="218"/>
      <c r="G35" s="218"/>
      <c r="H35" s="218"/>
      <c r="I35" s="218"/>
      <c r="J35" s="218"/>
      <c r="K35" s="218"/>
      <c r="L35" s="218"/>
      <c r="M35" s="218"/>
      <c r="N35" s="218"/>
      <c r="O35" s="218"/>
      <c r="P35" s="218"/>
      <c r="Q35" s="218"/>
      <c r="R35" s="218"/>
      <c r="S35" s="219"/>
      <c r="T35" s="217"/>
      <c r="U35" s="218"/>
      <c r="V35" s="218"/>
      <c r="W35" s="218"/>
      <c r="X35" s="218"/>
      <c r="Y35" s="218"/>
      <c r="Z35" s="218"/>
      <c r="AA35" s="218"/>
      <c r="AB35" s="218"/>
      <c r="AC35" s="218"/>
      <c r="AD35" s="218"/>
      <c r="AE35" s="218"/>
      <c r="AF35" s="218"/>
      <c r="AG35" s="218"/>
      <c r="AH35" s="218"/>
      <c r="AI35" s="218"/>
      <c r="AJ35" s="218"/>
      <c r="AK35" s="219"/>
      <c r="AL35" s="29"/>
      <c r="AM35" s="27"/>
      <c r="AN35" s="30"/>
      <c r="AO35" s="30"/>
      <c r="AP35" s="27"/>
      <c r="AQ35" s="30"/>
      <c r="AR35" s="29"/>
      <c r="AS35" s="29"/>
      <c r="AT35" s="29"/>
      <c r="AU35" s="29"/>
      <c r="AV35" s="29"/>
    </row>
    <row r="36" spans="2:48" s="21" customFormat="1" ht="4.5" customHeight="1">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9"/>
      <c r="AM36" s="27"/>
      <c r="AN36" s="30"/>
      <c r="AO36" s="30"/>
      <c r="AP36" s="27"/>
      <c r="AQ36" s="30"/>
      <c r="AR36" s="29"/>
      <c r="AS36" s="29"/>
      <c r="AT36" s="29"/>
      <c r="AU36" s="29"/>
      <c r="AV36" s="29"/>
    </row>
    <row r="37" spans="2:48" ht="13.05" customHeight="1">
      <c r="B37" s="185" t="s">
        <v>82</v>
      </c>
      <c r="C37" s="185"/>
      <c r="D37" s="185"/>
      <c r="E37" s="185"/>
      <c r="F37" s="185"/>
      <c r="G37" s="185"/>
      <c r="H37" s="185"/>
      <c r="I37" s="185"/>
      <c r="J37" s="185"/>
      <c r="K37" s="185"/>
      <c r="L37" s="185"/>
      <c r="M37" s="185"/>
      <c r="N37" s="185"/>
      <c r="O37" s="185"/>
      <c r="P37" s="185"/>
      <c r="Q37" s="185"/>
      <c r="R37" s="185"/>
      <c r="S37" s="185"/>
      <c r="T37" s="185"/>
      <c r="U37" s="185"/>
      <c r="V37" s="185"/>
      <c r="W37" s="185"/>
      <c r="X37" s="185"/>
      <c r="Y37" s="185"/>
      <c r="Z37" s="185"/>
      <c r="AA37" s="185"/>
      <c r="AB37" s="185"/>
      <c r="AC37" s="185"/>
      <c r="AD37" s="185"/>
      <c r="AE37" s="185"/>
      <c r="AF37" s="185"/>
      <c r="AG37" s="185"/>
      <c r="AH37" s="185"/>
      <c r="AI37" s="185"/>
      <c r="AJ37" s="185"/>
      <c r="AK37" s="185"/>
    </row>
    <row r="38" spans="2:48" ht="13.05" customHeight="1">
      <c r="B38" s="186"/>
      <c r="C38" s="186"/>
      <c r="D38" s="186"/>
      <c r="E38" s="186"/>
      <c r="F38" s="186"/>
      <c r="G38" s="186"/>
      <c r="H38" s="186"/>
      <c r="I38" s="186"/>
      <c r="J38" s="186"/>
      <c r="K38" s="186"/>
      <c r="L38" s="186"/>
      <c r="M38" s="186"/>
      <c r="N38" s="186"/>
      <c r="O38" s="186"/>
      <c r="P38" s="186"/>
      <c r="Q38" s="186"/>
      <c r="R38" s="186"/>
      <c r="S38" s="186"/>
      <c r="T38" s="186"/>
      <c r="U38" s="186"/>
      <c r="V38" s="186"/>
      <c r="W38" s="186"/>
      <c r="X38" s="186"/>
      <c r="Y38" s="186"/>
      <c r="Z38" s="186"/>
      <c r="AA38" s="186"/>
      <c r="AB38" s="186"/>
      <c r="AC38" s="186"/>
      <c r="AD38" s="186"/>
      <c r="AE38" s="186"/>
      <c r="AF38" s="186"/>
      <c r="AG38" s="186"/>
      <c r="AH38" s="186"/>
      <c r="AI38" s="186"/>
      <c r="AJ38" s="186"/>
      <c r="AK38" s="186"/>
    </row>
    <row r="39" spans="2:48" s="21" customFormat="1" ht="84" customHeight="1">
      <c r="B39" s="238"/>
      <c r="C39" s="239"/>
      <c r="D39" s="239"/>
      <c r="E39" s="239"/>
      <c r="F39" s="239"/>
      <c r="G39" s="239"/>
      <c r="H39" s="239"/>
      <c r="I39" s="239"/>
      <c r="J39" s="239"/>
      <c r="K39" s="239"/>
      <c r="L39" s="239"/>
      <c r="M39" s="239"/>
      <c r="N39" s="239"/>
      <c r="O39" s="239"/>
      <c r="P39" s="239"/>
      <c r="Q39" s="239"/>
      <c r="R39" s="239"/>
      <c r="S39" s="239"/>
      <c r="T39" s="239"/>
      <c r="U39" s="239"/>
      <c r="V39" s="239"/>
      <c r="W39" s="239"/>
      <c r="X39" s="239"/>
      <c r="Y39" s="239"/>
      <c r="Z39" s="239"/>
      <c r="AA39" s="239"/>
      <c r="AB39" s="239"/>
      <c r="AC39" s="239"/>
      <c r="AD39" s="239"/>
      <c r="AE39" s="239"/>
      <c r="AF39" s="239"/>
      <c r="AG39" s="239"/>
      <c r="AH39" s="239"/>
      <c r="AI39" s="239"/>
      <c r="AJ39" s="239"/>
      <c r="AK39" s="240"/>
      <c r="AL39" s="29"/>
      <c r="AM39" s="31"/>
      <c r="AN39" s="30"/>
      <c r="AO39" s="30"/>
      <c r="AP39" s="30"/>
      <c r="AQ39" s="30"/>
      <c r="AR39" s="29"/>
      <c r="AS39" s="29"/>
      <c r="AT39" s="29"/>
      <c r="AU39" s="29"/>
      <c r="AV39" s="29"/>
    </row>
    <row r="40" spans="2:48" s="21" customFormat="1" ht="5.55" customHeight="1">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4"/>
      <c r="AL40" s="29"/>
      <c r="AM40" s="31"/>
      <c r="AN40" s="30"/>
      <c r="AO40" s="30"/>
      <c r="AP40" s="30"/>
      <c r="AQ40" s="30"/>
      <c r="AR40" s="29"/>
      <c r="AS40" s="29"/>
      <c r="AT40" s="29"/>
      <c r="AU40" s="29"/>
      <c r="AV40" s="29"/>
    </row>
    <row r="41" spans="2:48" ht="13.05" customHeight="1">
      <c r="B41" s="185" t="s">
        <v>75</v>
      </c>
      <c r="C41" s="185"/>
      <c r="D41" s="185"/>
      <c r="E41" s="185"/>
      <c r="F41" s="185"/>
      <c r="G41" s="185"/>
      <c r="H41" s="185"/>
      <c r="I41" s="185"/>
      <c r="J41" s="185"/>
      <c r="K41" s="185"/>
      <c r="L41" s="185"/>
      <c r="M41" s="185"/>
      <c r="N41" s="185"/>
      <c r="O41" s="185"/>
      <c r="P41" s="185"/>
      <c r="Q41" s="185"/>
      <c r="R41" s="185"/>
      <c r="S41" s="185"/>
      <c r="T41" s="185"/>
      <c r="U41" s="185"/>
      <c r="V41" s="185"/>
      <c r="W41" s="185"/>
      <c r="X41" s="185"/>
      <c r="Y41" s="185"/>
      <c r="Z41" s="185"/>
      <c r="AA41" s="185"/>
      <c r="AB41" s="185"/>
      <c r="AC41" s="185"/>
      <c r="AD41" s="185"/>
      <c r="AE41" s="185"/>
      <c r="AF41" s="185"/>
      <c r="AG41" s="185"/>
      <c r="AH41" s="185"/>
      <c r="AI41" s="185"/>
      <c r="AJ41" s="185"/>
      <c r="AK41" s="185"/>
    </row>
    <row r="42" spans="2:48" ht="13.05" customHeight="1">
      <c r="B42" s="186"/>
      <c r="C42" s="186"/>
      <c r="D42" s="186"/>
      <c r="E42" s="186"/>
      <c r="F42" s="186"/>
      <c r="G42" s="186"/>
      <c r="H42" s="186"/>
      <c r="I42" s="186"/>
      <c r="J42" s="186"/>
      <c r="K42" s="186"/>
      <c r="L42" s="186"/>
      <c r="M42" s="186"/>
      <c r="N42" s="186"/>
      <c r="O42" s="186"/>
      <c r="P42" s="186"/>
      <c r="Q42" s="186"/>
      <c r="R42" s="186"/>
      <c r="S42" s="186"/>
      <c r="T42" s="186"/>
      <c r="U42" s="186"/>
      <c r="V42" s="186"/>
      <c r="W42" s="186"/>
      <c r="X42" s="186"/>
      <c r="Y42" s="186"/>
      <c r="Z42" s="186"/>
      <c r="AA42" s="186"/>
      <c r="AB42" s="186"/>
      <c r="AC42" s="186"/>
      <c r="AD42" s="186"/>
      <c r="AE42" s="186"/>
      <c r="AF42" s="186"/>
      <c r="AG42" s="186"/>
      <c r="AH42" s="186"/>
      <c r="AI42" s="186"/>
      <c r="AJ42" s="186"/>
      <c r="AK42" s="186"/>
    </row>
    <row r="43" spans="2:48" ht="145.19999999999999" customHeight="1">
      <c r="B43" s="233"/>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234"/>
      <c r="AB43" s="234"/>
      <c r="AC43" s="234"/>
      <c r="AD43" s="234"/>
      <c r="AE43" s="234"/>
      <c r="AF43" s="234"/>
      <c r="AG43" s="234"/>
      <c r="AH43" s="234"/>
      <c r="AI43" s="234"/>
      <c r="AJ43" s="234"/>
      <c r="AK43" s="235"/>
    </row>
    <row r="44" spans="2:48" ht="13.05" customHeight="1">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row>
  </sheetData>
  <dataConsolidate/>
  <mergeCells count="123">
    <mergeCell ref="AQ5:AT5"/>
    <mergeCell ref="AN6:AP6"/>
    <mergeCell ref="AQ6:AT6"/>
    <mergeCell ref="A1:K2"/>
    <mergeCell ref="L1:T1"/>
    <mergeCell ref="AI1:AK1"/>
    <mergeCell ref="L2:T3"/>
    <mergeCell ref="V2:AG3"/>
    <mergeCell ref="L5:P8"/>
    <mergeCell ref="Q5:R6"/>
    <mergeCell ref="S5:V6"/>
    <mergeCell ref="W5:X6"/>
    <mergeCell ref="Y5:AB6"/>
    <mergeCell ref="AN7:AP7"/>
    <mergeCell ref="AQ7:AT7"/>
    <mergeCell ref="AN8:AP8"/>
    <mergeCell ref="AQ8:AT8"/>
    <mergeCell ref="Q7:R8"/>
    <mergeCell ref="S7:V8"/>
    <mergeCell ref="W7:X8"/>
    <mergeCell ref="Y7:AB8"/>
    <mergeCell ref="AC7:AD8"/>
    <mergeCell ref="AE7:AH8"/>
    <mergeCell ref="AC5:AD6"/>
    <mergeCell ref="AE5:AH6"/>
    <mergeCell ref="AN5:AP5"/>
    <mergeCell ref="B12:G12"/>
    <mergeCell ref="H12:M12"/>
    <mergeCell ref="N12:S12"/>
    <mergeCell ref="T12:Y12"/>
    <mergeCell ref="Z12:AE12"/>
    <mergeCell ref="AF12:AK12"/>
    <mergeCell ref="AN9:AP9"/>
    <mergeCell ref="AQ9:AT9"/>
    <mergeCell ref="AN10:AP10"/>
    <mergeCell ref="AQ10:AT10"/>
    <mergeCell ref="AN11:AP11"/>
    <mergeCell ref="AQ11:AT11"/>
    <mergeCell ref="L9:P10"/>
    <mergeCell ref="Q9:T10"/>
    <mergeCell ref="U9:X10"/>
    <mergeCell ref="Y9:AB10"/>
    <mergeCell ref="AC9:AF10"/>
    <mergeCell ref="AG9:AJ10"/>
    <mergeCell ref="AI13:AK14"/>
    <mergeCell ref="A15:A16"/>
    <mergeCell ref="B15:D16"/>
    <mergeCell ref="E15:G16"/>
    <mergeCell ref="H15:J16"/>
    <mergeCell ref="K15:M16"/>
    <mergeCell ref="N15:P16"/>
    <mergeCell ref="Q15:S16"/>
    <mergeCell ref="T15:V16"/>
    <mergeCell ref="W15:Y16"/>
    <mergeCell ref="Q13:S14"/>
    <mergeCell ref="T13:V14"/>
    <mergeCell ref="W13:Y14"/>
    <mergeCell ref="Z13:AB14"/>
    <mergeCell ref="AC13:AE14"/>
    <mergeCell ref="AF13:AH14"/>
    <mergeCell ref="A13:A14"/>
    <mergeCell ref="B13:D14"/>
    <mergeCell ref="E13:G14"/>
    <mergeCell ref="H13:J14"/>
    <mergeCell ref="K13:M14"/>
    <mergeCell ref="N13:P14"/>
    <mergeCell ref="Z15:AB16"/>
    <mergeCell ref="AC15:AE16"/>
    <mergeCell ref="AF15:AH16"/>
    <mergeCell ref="AI15:AK16"/>
    <mergeCell ref="B17:G17"/>
    <mergeCell ref="H17:M17"/>
    <mergeCell ref="N17:S17"/>
    <mergeCell ref="T17:Y17"/>
    <mergeCell ref="Z17:AE17"/>
    <mergeCell ref="AF17:AK17"/>
    <mergeCell ref="AI18:AK19"/>
    <mergeCell ref="Q18:S19"/>
    <mergeCell ref="T18:V19"/>
    <mergeCell ref="W18:Y19"/>
    <mergeCell ref="Z18:AB19"/>
    <mergeCell ref="AC18:AE19"/>
    <mergeCell ref="AF18:AH19"/>
    <mergeCell ref="A18:A19"/>
    <mergeCell ref="B18:D19"/>
    <mergeCell ref="E18:G19"/>
    <mergeCell ref="H18:J19"/>
    <mergeCell ref="K18:M19"/>
    <mergeCell ref="N18:P19"/>
    <mergeCell ref="B25:AK25"/>
    <mergeCell ref="B27:AK28"/>
    <mergeCell ref="B29:S30"/>
    <mergeCell ref="T29:AK30"/>
    <mergeCell ref="A20:A21"/>
    <mergeCell ref="B20:D21"/>
    <mergeCell ref="E20:G21"/>
    <mergeCell ref="H20:J21"/>
    <mergeCell ref="K20:M21"/>
    <mergeCell ref="N20:P21"/>
    <mergeCell ref="Q20:S21"/>
    <mergeCell ref="T20:V21"/>
    <mergeCell ref="W20:Y21"/>
    <mergeCell ref="B31:S31"/>
    <mergeCell ref="T31:AK31"/>
    <mergeCell ref="Z20:AB21"/>
    <mergeCell ref="AC20:AE21"/>
    <mergeCell ref="AF20:AH21"/>
    <mergeCell ref="AI20:AK21"/>
    <mergeCell ref="B23:V24"/>
    <mergeCell ref="Y23:Z24"/>
    <mergeCell ref="AA23:AA24"/>
    <mergeCell ref="B35:S35"/>
    <mergeCell ref="T35:AK35"/>
    <mergeCell ref="B37:AK38"/>
    <mergeCell ref="B39:AK39"/>
    <mergeCell ref="B41:AK42"/>
    <mergeCell ref="B43:AK43"/>
    <mergeCell ref="B32:S32"/>
    <mergeCell ref="T32:AK32"/>
    <mergeCell ref="B33:S33"/>
    <mergeCell ref="T33:AK33"/>
    <mergeCell ref="B34:S34"/>
    <mergeCell ref="T34:AK34"/>
  </mergeCells>
  <phoneticPr fontId="1"/>
  <conditionalFormatting sqref="B13:AK14">
    <cfRule type="expression" dxfId="33" priority="7">
      <formula>B13=$AN$11</formula>
    </cfRule>
    <cfRule type="expression" dxfId="32" priority="8">
      <formula>B13=$AN$10</formula>
    </cfRule>
    <cfRule type="expression" dxfId="31" priority="9">
      <formula>B13=$AN$9</formula>
    </cfRule>
    <cfRule type="expression" dxfId="30" priority="10">
      <formula>B13=$AN$8</formula>
    </cfRule>
    <cfRule type="expression" dxfId="29" priority="11">
      <formula>B13=$AN$7</formula>
    </cfRule>
    <cfRule type="expression" dxfId="28" priority="12">
      <formula>B13=$AN$6</formula>
    </cfRule>
  </conditionalFormatting>
  <conditionalFormatting sqref="B15:AK16 B20:AK21">
    <cfRule type="expression" dxfId="27" priority="13">
      <formula>B15=$AQ$10</formula>
    </cfRule>
    <cfRule type="expression" dxfId="26" priority="14">
      <formula>B15=$AQ$9</formula>
    </cfRule>
    <cfRule type="expression" dxfId="25" priority="15">
      <formula>B15=$AQ$8</formula>
    </cfRule>
    <cfRule type="expression" dxfId="24" priority="16">
      <formula>B15=$AQ$7</formula>
    </cfRule>
    <cfRule type="expression" dxfId="23" priority="17">
      <formula>B15=$AQ$6</formula>
    </cfRule>
  </conditionalFormatting>
  <conditionalFormatting sqref="B18:AK19">
    <cfRule type="expression" dxfId="22" priority="1">
      <formula>B18=$AN$11</formula>
    </cfRule>
    <cfRule type="expression" dxfId="21" priority="2">
      <formula>B18=$AN$10</formula>
    </cfRule>
    <cfRule type="expression" dxfId="20" priority="3">
      <formula>B18=$AN$9</formula>
    </cfRule>
    <cfRule type="expression" dxfId="19" priority="4">
      <formula>B18=$AN$8</formula>
    </cfRule>
    <cfRule type="expression" dxfId="18" priority="5">
      <formula>B18=$AN$7</formula>
    </cfRule>
    <cfRule type="expression" dxfId="17" priority="6">
      <formula>B18=$AN$6</formula>
    </cfRule>
  </conditionalFormatting>
  <dataValidations count="2">
    <dataValidation type="list" allowBlank="1" showInputMessage="1" sqref="B15:AK16 B20:AK21">
      <formula1>$AQ$6:$AQ$10</formula1>
    </dataValidation>
    <dataValidation type="list" allowBlank="1" showInputMessage="1" sqref="B13:AK14 B18:AK19">
      <formula1>$AN$6:$AN$11</formula1>
    </dataValidation>
  </dataValidations>
  <pageMargins left="0.43307086614173229" right="0.43307086614173229" top="0.74803149606299213" bottom="0.74803149606299213" header="0.31496062992125984" footer="0.31496062992125984"/>
  <pageSetup paperSize="9" scale="74" orientation="portrait" r:id="rId1"/>
  <colBreaks count="1" manualBreakCount="1">
    <brk id="37" max="43" man="1"/>
  </colBreaks>
  <ignoredErrors>
    <ignoredError sqref="L5:AJ10" unlockedFormula="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V44"/>
  <sheetViews>
    <sheetView showGridLines="0" showZeros="0" zoomScale="90" zoomScaleNormal="90" zoomScaleSheetLayoutView="100" workbookViewId="0">
      <selection sqref="A1:K2"/>
    </sheetView>
  </sheetViews>
  <sheetFormatPr defaultColWidth="8.7265625" defaultRowHeight="14.4"/>
  <cols>
    <col min="1" max="1" width="2.36328125" style="16" customWidth="1"/>
    <col min="2" max="37" width="2.90625" style="16" customWidth="1"/>
    <col min="38" max="39" width="2.453125" style="25" hidden="1" customWidth="1"/>
    <col min="40" max="43" width="2.453125" style="26" hidden="1" customWidth="1"/>
    <col min="44" max="44" width="2.453125" style="25" hidden="1" customWidth="1"/>
    <col min="45" max="48" width="2.90625" style="25" hidden="1" customWidth="1"/>
    <col min="49" max="70" width="2.90625" style="16" customWidth="1"/>
    <col min="71" max="76" width="3.26953125" style="16" customWidth="1"/>
    <col min="77" max="16384" width="8.7265625" style="16"/>
  </cols>
  <sheetData>
    <row r="1" spans="1:47" ht="18.45" customHeight="1">
      <c r="A1" s="288" t="s">
        <v>65</v>
      </c>
      <c r="B1" s="288"/>
      <c r="C1" s="288"/>
      <c r="D1" s="288"/>
      <c r="E1" s="288"/>
      <c r="F1" s="288"/>
      <c r="G1" s="288"/>
      <c r="H1" s="288"/>
      <c r="I1" s="288"/>
      <c r="J1" s="288"/>
      <c r="K1" s="288"/>
      <c r="L1" s="289" t="s">
        <v>90</v>
      </c>
      <c r="M1" s="290"/>
      <c r="N1" s="290"/>
      <c r="O1" s="290"/>
      <c r="P1" s="290"/>
      <c r="Q1" s="290"/>
      <c r="R1" s="290"/>
      <c r="S1" s="290"/>
      <c r="T1" s="291"/>
      <c r="AI1" s="292"/>
      <c r="AJ1" s="292"/>
      <c r="AK1" s="292"/>
    </row>
    <row r="2" spans="1:47" ht="13.5" customHeight="1">
      <c r="A2" s="288"/>
      <c r="B2" s="288"/>
      <c r="C2" s="288"/>
      <c r="D2" s="288"/>
      <c r="E2" s="288"/>
      <c r="F2" s="288"/>
      <c r="G2" s="288"/>
      <c r="H2" s="288"/>
      <c r="I2" s="288"/>
      <c r="J2" s="288"/>
      <c r="K2" s="288"/>
      <c r="L2" s="293"/>
      <c r="M2" s="294"/>
      <c r="N2" s="294"/>
      <c r="O2" s="294"/>
      <c r="P2" s="294"/>
      <c r="Q2" s="294"/>
      <c r="R2" s="294"/>
      <c r="S2" s="294"/>
      <c r="T2" s="295"/>
      <c r="V2" s="184" t="str">
        <f>HYPERLINK("#"&amp;"支援振り返りカレンダー"&amp;"!A1","支援振り返りカレンダーを表示")</f>
        <v>支援振り返りカレンダーを表示</v>
      </c>
      <c r="W2" s="184"/>
      <c r="X2" s="184"/>
      <c r="Y2" s="184"/>
      <c r="Z2" s="184"/>
      <c r="AA2" s="184"/>
      <c r="AB2" s="184"/>
      <c r="AC2" s="184"/>
      <c r="AD2" s="184"/>
      <c r="AE2" s="184"/>
      <c r="AF2" s="184"/>
      <c r="AG2" s="184"/>
    </row>
    <row r="3" spans="1:47" ht="13.5" customHeight="1">
      <c r="L3" s="296"/>
      <c r="M3" s="297"/>
      <c r="N3" s="297"/>
      <c r="O3" s="297"/>
      <c r="P3" s="297"/>
      <c r="Q3" s="297"/>
      <c r="R3" s="297"/>
      <c r="S3" s="297"/>
      <c r="T3" s="298"/>
      <c r="V3" s="184"/>
      <c r="W3" s="184"/>
      <c r="X3" s="184"/>
      <c r="Y3" s="184"/>
      <c r="Z3" s="184"/>
      <c r="AA3" s="184"/>
      <c r="AB3" s="184"/>
      <c r="AC3" s="184"/>
      <c r="AD3" s="184"/>
      <c r="AE3" s="184"/>
      <c r="AF3" s="184"/>
      <c r="AG3" s="184"/>
    </row>
    <row r="4" spans="1:47" ht="7.8" customHeight="1">
      <c r="L4" s="17"/>
      <c r="M4" s="17"/>
      <c r="N4" s="17"/>
      <c r="O4" s="17"/>
      <c r="P4" s="17"/>
      <c r="Q4" s="17"/>
      <c r="R4" s="17"/>
      <c r="S4" s="17"/>
      <c r="T4" s="17"/>
    </row>
    <row r="5" spans="1:47" ht="14.4" customHeight="1">
      <c r="L5" s="249" t="str">
        <f>支援振り返りカレンダー!AS2</f>
        <v>①話合いや連携
の状況</v>
      </c>
      <c r="M5" s="250"/>
      <c r="N5" s="250"/>
      <c r="O5" s="250"/>
      <c r="P5" s="251"/>
      <c r="Q5" s="302" t="str">
        <f>支援振り返りカレンダー!AX2</f>
        <v>校内</v>
      </c>
      <c r="R5" s="303"/>
      <c r="S5" s="306" t="str">
        <f>支援振り返りカレンダー!AZ2</f>
        <v>校内での
話合い</v>
      </c>
      <c r="T5" s="307"/>
      <c r="U5" s="307"/>
      <c r="V5" s="308"/>
      <c r="W5" s="302" t="str">
        <f>支援振り返りカレンダー!BD2</f>
        <v>保護者</v>
      </c>
      <c r="X5" s="303"/>
      <c r="Y5" s="306" t="str">
        <f>支援振り返りカレンダー!BF2</f>
        <v>保護者との
関わり</v>
      </c>
      <c r="Z5" s="307"/>
      <c r="AA5" s="307"/>
      <c r="AB5" s="308"/>
      <c r="AC5" s="302" t="str">
        <f>支援振り返りカレンダー!BJ2</f>
        <v>外部</v>
      </c>
      <c r="AD5" s="303"/>
      <c r="AE5" s="306" t="str">
        <f>支援振り返りカレンダー!BL2</f>
        <v>外部専門家
同席の話合い</v>
      </c>
      <c r="AF5" s="307"/>
      <c r="AG5" s="307"/>
      <c r="AH5" s="327"/>
      <c r="AI5" s="18"/>
      <c r="AJ5" s="18"/>
      <c r="AN5" s="246" t="s">
        <v>31</v>
      </c>
      <c r="AO5" s="246"/>
      <c r="AP5" s="246"/>
      <c r="AQ5" s="248" t="s">
        <v>30</v>
      </c>
      <c r="AR5" s="248"/>
      <c r="AS5" s="248"/>
      <c r="AT5" s="248"/>
      <c r="AU5" s="28"/>
    </row>
    <row r="6" spans="1:47">
      <c r="L6" s="299"/>
      <c r="M6" s="300"/>
      <c r="N6" s="300"/>
      <c r="O6" s="300"/>
      <c r="P6" s="301"/>
      <c r="Q6" s="304"/>
      <c r="R6" s="305"/>
      <c r="S6" s="309"/>
      <c r="T6" s="310"/>
      <c r="U6" s="310"/>
      <c r="V6" s="311"/>
      <c r="W6" s="304"/>
      <c r="X6" s="305"/>
      <c r="Y6" s="309"/>
      <c r="Z6" s="310"/>
      <c r="AA6" s="310"/>
      <c r="AB6" s="311"/>
      <c r="AC6" s="304"/>
      <c r="AD6" s="305"/>
      <c r="AE6" s="309"/>
      <c r="AF6" s="310"/>
      <c r="AG6" s="310"/>
      <c r="AH6" s="328"/>
      <c r="AI6" s="18"/>
      <c r="AJ6" s="18"/>
      <c r="AN6" s="246" t="str">
        <f>Q5</f>
        <v>校内</v>
      </c>
      <c r="AO6" s="246"/>
      <c r="AP6" s="246"/>
      <c r="AQ6" s="248" t="str">
        <f>Q9</f>
        <v>開始</v>
      </c>
      <c r="AR6" s="248"/>
      <c r="AS6" s="248"/>
      <c r="AT6" s="248"/>
    </row>
    <row r="7" spans="1:47" ht="14.4" customHeight="1">
      <c r="L7" s="299"/>
      <c r="M7" s="300"/>
      <c r="N7" s="300"/>
      <c r="O7" s="300"/>
      <c r="P7" s="301"/>
      <c r="Q7" s="313" t="str">
        <f>支援振り返りカレンダー!AX4</f>
        <v>SC</v>
      </c>
      <c r="R7" s="314"/>
      <c r="S7" s="317" t="str">
        <f>支援振り返りカレンダー!AZ4</f>
        <v>SCと連携
（面談を含む）</v>
      </c>
      <c r="T7" s="318"/>
      <c r="U7" s="318"/>
      <c r="V7" s="319"/>
      <c r="W7" s="313" t="str">
        <f>支援振り返りカレンダー!BD4</f>
        <v>SSW</v>
      </c>
      <c r="X7" s="314"/>
      <c r="Y7" s="317" t="str">
        <f>支援振り返りカレンダー!BF4</f>
        <v>SSWと連携
（面談を含む）</v>
      </c>
      <c r="Z7" s="318"/>
      <c r="AA7" s="318"/>
      <c r="AB7" s="323"/>
      <c r="AC7" s="325" t="str">
        <f>支援振り返りカレンダー!BJ4</f>
        <v>△</v>
      </c>
      <c r="AD7" s="314"/>
      <c r="AE7" s="317" t="str">
        <f>支援振り返りカレンダー!BL4</f>
        <v>（各校で入力可）</v>
      </c>
      <c r="AF7" s="318"/>
      <c r="AG7" s="318"/>
      <c r="AH7" s="323"/>
      <c r="AI7" s="18"/>
      <c r="AJ7" s="18"/>
      <c r="AN7" s="246" t="str">
        <f>W5</f>
        <v>保護者</v>
      </c>
      <c r="AO7" s="246"/>
      <c r="AP7" s="246"/>
      <c r="AQ7" s="248" t="str">
        <f>U9</f>
        <v>継続</v>
      </c>
      <c r="AR7" s="248"/>
      <c r="AS7" s="248"/>
      <c r="AT7" s="248"/>
    </row>
    <row r="8" spans="1:47">
      <c r="L8" s="252"/>
      <c r="M8" s="253"/>
      <c r="N8" s="253"/>
      <c r="O8" s="253"/>
      <c r="P8" s="254"/>
      <c r="Q8" s="315"/>
      <c r="R8" s="316"/>
      <c r="S8" s="320"/>
      <c r="T8" s="321"/>
      <c r="U8" s="321"/>
      <c r="V8" s="322"/>
      <c r="W8" s="315"/>
      <c r="X8" s="316"/>
      <c r="Y8" s="320"/>
      <c r="Z8" s="321"/>
      <c r="AA8" s="321"/>
      <c r="AB8" s="324"/>
      <c r="AC8" s="326"/>
      <c r="AD8" s="316"/>
      <c r="AE8" s="320"/>
      <c r="AF8" s="321"/>
      <c r="AG8" s="321"/>
      <c r="AH8" s="324"/>
      <c r="AI8" s="18"/>
      <c r="AJ8" s="18"/>
      <c r="AN8" s="246" t="str">
        <f>AC5</f>
        <v>外部</v>
      </c>
      <c r="AO8" s="246"/>
      <c r="AP8" s="246"/>
      <c r="AQ8" s="312" t="str">
        <f>Y9</f>
        <v>変更</v>
      </c>
      <c r="AR8" s="312"/>
      <c r="AS8" s="312"/>
      <c r="AT8" s="312"/>
    </row>
    <row r="9" spans="1:47" ht="14.4" customHeight="1">
      <c r="L9" s="249" t="str">
        <f>支援振り返りカレンダー!AS6</f>
        <v>②支援の手立ての
実施状況</v>
      </c>
      <c r="M9" s="250"/>
      <c r="N9" s="250"/>
      <c r="O9" s="250"/>
      <c r="P9" s="251"/>
      <c r="Q9" s="255" t="str">
        <f>支援振り返りカレンダー!AX6</f>
        <v>開始</v>
      </c>
      <c r="R9" s="256"/>
      <c r="S9" s="256"/>
      <c r="T9" s="257"/>
      <c r="U9" s="261" t="str">
        <f>支援振り返りカレンダー!BB6</f>
        <v>継続</v>
      </c>
      <c r="V9" s="262"/>
      <c r="W9" s="262"/>
      <c r="X9" s="263"/>
      <c r="Y9" s="267" t="str">
        <f>支援振り返りカレンダー!BF6</f>
        <v>変更</v>
      </c>
      <c r="Z9" s="268"/>
      <c r="AA9" s="268"/>
      <c r="AB9" s="269"/>
      <c r="AC9" s="273" t="str">
        <f>支援振り返りカレンダー!BJ6</f>
        <v>○</v>
      </c>
      <c r="AD9" s="274"/>
      <c r="AE9" s="274"/>
      <c r="AF9" s="275"/>
      <c r="AG9" s="279" t="str">
        <f>支援振り返りカレンダー!BN6</f>
        <v>◇</v>
      </c>
      <c r="AH9" s="280"/>
      <c r="AI9" s="280"/>
      <c r="AJ9" s="281"/>
      <c r="AN9" s="246" t="str">
        <f>Q7</f>
        <v>SC</v>
      </c>
      <c r="AO9" s="246"/>
      <c r="AP9" s="246"/>
      <c r="AQ9" s="245" t="str">
        <f>AC9</f>
        <v>○</v>
      </c>
      <c r="AR9" s="245"/>
      <c r="AS9" s="245"/>
      <c r="AT9" s="245"/>
    </row>
    <row r="10" spans="1:47">
      <c r="L10" s="252"/>
      <c r="M10" s="253"/>
      <c r="N10" s="253"/>
      <c r="O10" s="253"/>
      <c r="P10" s="254"/>
      <c r="Q10" s="258"/>
      <c r="R10" s="259"/>
      <c r="S10" s="259"/>
      <c r="T10" s="260"/>
      <c r="U10" s="264"/>
      <c r="V10" s="265"/>
      <c r="W10" s="265"/>
      <c r="X10" s="266"/>
      <c r="Y10" s="270"/>
      <c r="Z10" s="271"/>
      <c r="AA10" s="271"/>
      <c r="AB10" s="272"/>
      <c r="AC10" s="276"/>
      <c r="AD10" s="277"/>
      <c r="AE10" s="277"/>
      <c r="AF10" s="278"/>
      <c r="AG10" s="282"/>
      <c r="AH10" s="283"/>
      <c r="AI10" s="283"/>
      <c r="AJ10" s="284"/>
      <c r="AN10" s="246" t="str">
        <f>W7</f>
        <v>SSW</v>
      </c>
      <c r="AO10" s="246"/>
      <c r="AP10" s="246"/>
      <c r="AQ10" s="247" t="str">
        <f>AG9</f>
        <v>◇</v>
      </c>
      <c r="AR10" s="247"/>
      <c r="AS10" s="247"/>
      <c r="AT10" s="247"/>
    </row>
    <row r="11" spans="1:47" ht="13.05" customHeight="1">
      <c r="AN11" s="246" t="str">
        <f>AC7</f>
        <v>△</v>
      </c>
      <c r="AO11" s="246"/>
      <c r="AP11" s="246"/>
      <c r="AQ11" s="248"/>
      <c r="AR11" s="248"/>
      <c r="AS11" s="248"/>
      <c r="AT11" s="248"/>
    </row>
    <row r="12" spans="1:47" ht="15" thickBot="1">
      <c r="B12" s="285" t="s">
        <v>51</v>
      </c>
      <c r="C12" s="286"/>
      <c r="D12" s="286"/>
      <c r="E12" s="286"/>
      <c r="F12" s="286"/>
      <c r="G12" s="287"/>
      <c r="H12" s="285" t="s">
        <v>34</v>
      </c>
      <c r="I12" s="286"/>
      <c r="J12" s="286"/>
      <c r="K12" s="286"/>
      <c r="L12" s="286"/>
      <c r="M12" s="287"/>
      <c r="N12" s="285" t="s">
        <v>58</v>
      </c>
      <c r="O12" s="286"/>
      <c r="P12" s="286"/>
      <c r="Q12" s="286"/>
      <c r="R12" s="286"/>
      <c r="S12" s="287"/>
      <c r="T12" s="285" t="s">
        <v>28</v>
      </c>
      <c r="U12" s="286"/>
      <c r="V12" s="286"/>
      <c r="W12" s="286"/>
      <c r="X12" s="286"/>
      <c r="Y12" s="287"/>
      <c r="Z12" s="285" t="s">
        <v>36</v>
      </c>
      <c r="AA12" s="286"/>
      <c r="AB12" s="286"/>
      <c r="AC12" s="286"/>
      <c r="AD12" s="286"/>
      <c r="AE12" s="287"/>
      <c r="AF12" s="285" t="s">
        <v>37</v>
      </c>
      <c r="AG12" s="286"/>
      <c r="AH12" s="286"/>
      <c r="AI12" s="286"/>
      <c r="AJ12" s="286"/>
      <c r="AK12" s="287"/>
    </row>
    <row r="13" spans="1:47" ht="15" customHeight="1" thickTop="1">
      <c r="A13" s="241" t="s">
        <v>63</v>
      </c>
      <c r="B13" s="208"/>
      <c r="C13" s="209"/>
      <c r="D13" s="209"/>
      <c r="E13" s="212"/>
      <c r="F13" s="209"/>
      <c r="G13" s="213"/>
      <c r="H13" s="208"/>
      <c r="I13" s="209"/>
      <c r="J13" s="209"/>
      <c r="K13" s="212"/>
      <c r="L13" s="209"/>
      <c r="M13" s="213"/>
      <c r="N13" s="208"/>
      <c r="O13" s="209"/>
      <c r="P13" s="209"/>
      <c r="Q13" s="212"/>
      <c r="R13" s="209"/>
      <c r="S13" s="213"/>
      <c r="T13" s="208"/>
      <c r="U13" s="209"/>
      <c r="V13" s="209"/>
      <c r="W13" s="212"/>
      <c r="X13" s="209"/>
      <c r="Y13" s="213"/>
      <c r="Z13" s="208"/>
      <c r="AA13" s="209"/>
      <c r="AB13" s="209"/>
      <c r="AC13" s="212"/>
      <c r="AD13" s="209"/>
      <c r="AE13" s="213"/>
      <c r="AF13" s="208"/>
      <c r="AG13" s="209"/>
      <c r="AH13" s="209"/>
      <c r="AI13" s="212"/>
      <c r="AJ13" s="209"/>
      <c r="AK13" s="213"/>
    </row>
    <row r="14" spans="1:47" ht="14.4" customHeight="1">
      <c r="A14" s="241"/>
      <c r="B14" s="210"/>
      <c r="C14" s="211"/>
      <c r="D14" s="211"/>
      <c r="E14" s="214"/>
      <c r="F14" s="215"/>
      <c r="G14" s="216"/>
      <c r="H14" s="210"/>
      <c r="I14" s="211"/>
      <c r="J14" s="211"/>
      <c r="K14" s="214"/>
      <c r="L14" s="215"/>
      <c r="M14" s="216"/>
      <c r="N14" s="210"/>
      <c r="O14" s="211"/>
      <c r="P14" s="211"/>
      <c r="Q14" s="214"/>
      <c r="R14" s="215"/>
      <c r="S14" s="216"/>
      <c r="T14" s="210"/>
      <c r="U14" s="211"/>
      <c r="V14" s="211"/>
      <c r="W14" s="214"/>
      <c r="X14" s="215"/>
      <c r="Y14" s="216"/>
      <c r="Z14" s="210"/>
      <c r="AA14" s="211"/>
      <c r="AB14" s="211"/>
      <c r="AC14" s="214"/>
      <c r="AD14" s="215"/>
      <c r="AE14" s="216"/>
      <c r="AF14" s="210"/>
      <c r="AG14" s="211"/>
      <c r="AH14" s="211"/>
      <c r="AI14" s="214"/>
      <c r="AJ14" s="215"/>
      <c r="AK14" s="216"/>
    </row>
    <row r="15" spans="1:47" ht="14.4" customHeight="1">
      <c r="A15" s="241" t="s">
        <v>25</v>
      </c>
      <c r="B15" s="195"/>
      <c r="C15" s="196"/>
      <c r="D15" s="197"/>
      <c r="E15" s="196"/>
      <c r="F15" s="196"/>
      <c r="G15" s="197"/>
      <c r="H15" s="195"/>
      <c r="I15" s="196"/>
      <c r="J15" s="197"/>
      <c r="K15" s="196"/>
      <c r="L15" s="196"/>
      <c r="M15" s="197"/>
      <c r="N15" s="195"/>
      <c r="O15" s="196"/>
      <c r="P15" s="197"/>
      <c r="Q15" s="196"/>
      <c r="R15" s="196"/>
      <c r="S15" s="197"/>
      <c r="T15" s="195"/>
      <c r="U15" s="196"/>
      <c r="V15" s="197"/>
      <c r="W15" s="196"/>
      <c r="X15" s="196"/>
      <c r="Y15" s="197"/>
      <c r="Z15" s="195"/>
      <c r="AA15" s="196"/>
      <c r="AB15" s="197"/>
      <c r="AC15" s="196"/>
      <c r="AD15" s="196"/>
      <c r="AE15" s="197"/>
      <c r="AF15" s="195"/>
      <c r="AG15" s="196"/>
      <c r="AH15" s="197"/>
      <c r="AI15" s="201"/>
      <c r="AJ15" s="196"/>
      <c r="AK15" s="202"/>
    </row>
    <row r="16" spans="1:47">
      <c r="A16" s="241"/>
      <c r="B16" s="198"/>
      <c r="C16" s="199"/>
      <c r="D16" s="200"/>
      <c r="E16" s="199"/>
      <c r="F16" s="199"/>
      <c r="G16" s="200"/>
      <c r="H16" s="198"/>
      <c r="I16" s="199"/>
      <c r="J16" s="200"/>
      <c r="K16" s="199"/>
      <c r="L16" s="199"/>
      <c r="M16" s="200"/>
      <c r="N16" s="198"/>
      <c r="O16" s="199"/>
      <c r="P16" s="200"/>
      <c r="Q16" s="199"/>
      <c r="R16" s="199"/>
      <c r="S16" s="200"/>
      <c r="T16" s="198"/>
      <c r="U16" s="199"/>
      <c r="V16" s="200"/>
      <c r="W16" s="199"/>
      <c r="X16" s="199"/>
      <c r="Y16" s="200"/>
      <c r="Z16" s="198"/>
      <c r="AA16" s="199"/>
      <c r="AB16" s="200"/>
      <c r="AC16" s="199"/>
      <c r="AD16" s="199"/>
      <c r="AE16" s="200"/>
      <c r="AF16" s="198"/>
      <c r="AG16" s="199"/>
      <c r="AH16" s="200"/>
      <c r="AI16" s="203"/>
      <c r="AJ16" s="199"/>
      <c r="AK16" s="204"/>
    </row>
    <row r="17" spans="1:48" ht="15" thickBot="1">
      <c r="B17" s="205" t="s">
        <v>52</v>
      </c>
      <c r="C17" s="206"/>
      <c r="D17" s="206"/>
      <c r="E17" s="206"/>
      <c r="F17" s="206"/>
      <c r="G17" s="207"/>
      <c r="H17" s="205" t="s">
        <v>53</v>
      </c>
      <c r="I17" s="206"/>
      <c r="J17" s="206"/>
      <c r="K17" s="206"/>
      <c r="L17" s="206"/>
      <c r="M17" s="207"/>
      <c r="N17" s="205" t="s">
        <v>54</v>
      </c>
      <c r="O17" s="206"/>
      <c r="P17" s="206"/>
      <c r="Q17" s="206"/>
      <c r="R17" s="206"/>
      <c r="S17" s="207"/>
      <c r="T17" s="205" t="s">
        <v>55</v>
      </c>
      <c r="U17" s="206"/>
      <c r="V17" s="206"/>
      <c r="W17" s="206"/>
      <c r="X17" s="206"/>
      <c r="Y17" s="207"/>
      <c r="Z17" s="205" t="s">
        <v>32</v>
      </c>
      <c r="AA17" s="206"/>
      <c r="AB17" s="206"/>
      <c r="AC17" s="206"/>
      <c r="AD17" s="206"/>
      <c r="AE17" s="207"/>
      <c r="AF17" s="205" t="s">
        <v>33</v>
      </c>
      <c r="AG17" s="206"/>
      <c r="AH17" s="206"/>
      <c r="AI17" s="206"/>
      <c r="AJ17" s="206"/>
      <c r="AK17" s="207"/>
    </row>
    <row r="18" spans="1:48" ht="15" thickTop="1">
      <c r="A18" s="236" t="s">
        <v>63</v>
      </c>
      <c r="B18" s="208"/>
      <c r="C18" s="209"/>
      <c r="D18" s="209"/>
      <c r="E18" s="212"/>
      <c r="F18" s="209"/>
      <c r="G18" s="213"/>
      <c r="H18" s="208"/>
      <c r="I18" s="209"/>
      <c r="J18" s="209"/>
      <c r="K18" s="212"/>
      <c r="L18" s="209"/>
      <c r="M18" s="213"/>
      <c r="N18" s="208"/>
      <c r="O18" s="209"/>
      <c r="P18" s="209"/>
      <c r="Q18" s="212"/>
      <c r="R18" s="209"/>
      <c r="S18" s="213"/>
      <c r="T18" s="208"/>
      <c r="U18" s="209"/>
      <c r="V18" s="209"/>
      <c r="W18" s="212"/>
      <c r="X18" s="209"/>
      <c r="Y18" s="213"/>
      <c r="Z18" s="208"/>
      <c r="AA18" s="209"/>
      <c r="AB18" s="209"/>
      <c r="AC18" s="212"/>
      <c r="AD18" s="209"/>
      <c r="AE18" s="213"/>
      <c r="AF18" s="208"/>
      <c r="AG18" s="209"/>
      <c r="AH18" s="209"/>
      <c r="AI18" s="212"/>
      <c r="AJ18" s="209"/>
      <c r="AK18" s="213"/>
    </row>
    <row r="19" spans="1:48">
      <c r="A19" s="237"/>
      <c r="B19" s="210"/>
      <c r="C19" s="211"/>
      <c r="D19" s="211"/>
      <c r="E19" s="214"/>
      <c r="F19" s="215"/>
      <c r="G19" s="216"/>
      <c r="H19" s="210"/>
      <c r="I19" s="211"/>
      <c r="J19" s="211"/>
      <c r="K19" s="214"/>
      <c r="L19" s="215"/>
      <c r="M19" s="216"/>
      <c r="N19" s="210"/>
      <c r="O19" s="211"/>
      <c r="P19" s="211"/>
      <c r="Q19" s="214"/>
      <c r="R19" s="215"/>
      <c r="S19" s="216"/>
      <c r="T19" s="210"/>
      <c r="U19" s="211"/>
      <c r="V19" s="211"/>
      <c r="W19" s="214"/>
      <c r="X19" s="215"/>
      <c r="Y19" s="216"/>
      <c r="Z19" s="210"/>
      <c r="AA19" s="211"/>
      <c r="AB19" s="211"/>
      <c r="AC19" s="214"/>
      <c r="AD19" s="215"/>
      <c r="AE19" s="216"/>
      <c r="AF19" s="210"/>
      <c r="AG19" s="211"/>
      <c r="AH19" s="211"/>
      <c r="AI19" s="214"/>
      <c r="AJ19" s="215"/>
      <c r="AK19" s="216"/>
    </row>
    <row r="20" spans="1:48">
      <c r="A20" s="241" t="s">
        <v>25</v>
      </c>
      <c r="B20" s="195"/>
      <c r="C20" s="196"/>
      <c r="D20" s="197"/>
      <c r="E20" s="196"/>
      <c r="F20" s="196"/>
      <c r="G20" s="197"/>
      <c r="H20" s="195"/>
      <c r="I20" s="196"/>
      <c r="J20" s="197"/>
      <c r="K20" s="196"/>
      <c r="L20" s="196"/>
      <c r="M20" s="197"/>
      <c r="N20" s="195"/>
      <c r="O20" s="196"/>
      <c r="P20" s="197"/>
      <c r="Q20" s="196"/>
      <c r="R20" s="196"/>
      <c r="S20" s="197"/>
      <c r="T20" s="195"/>
      <c r="U20" s="196"/>
      <c r="V20" s="197"/>
      <c r="W20" s="196"/>
      <c r="X20" s="196"/>
      <c r="Y20" s="197"/>
      <c r="Z20" s="195"/>
      <c r="AA20" s="196"/>
      <c r="AB20" s="197"/>
      <c r="AC20" s="196"/>
      <c r="AD20" s="196"/>
      <c r="AE20" s="197"/>
      <c r="AF20" s="195"/>
      <c r="AG20" s="196"/>
      <c r="AH20" s="197"/>
      <c r="AI20" s="201"/>
      <c r="AJ20" s="196"/>
      <c r="AK20" s="202"/>
    </row>
    <row r="21" spans="1:48">
      <c r="A21" s="241"/>
      <c r="B21" s="198"/>
      <c r="C21" s="199"/>
      <c r="D21" s="200"/>
      <c r="E21" s="199"/>
      <c r="F21" s="199"/>
      <c r="G21" s="200"/>
      <c r="H21" s="198"/>
      <c r="I21" s="199"/>
      <c r="J21" s="200"/>
      <c r="K21" s="199"/>
      <c r="L21" s="199"/>
      <c r="M21" s="200"/>
      <c r="N21" s="198"/>
      <c r="O21" s="199"/>
      <c r="P21" s="200"/>
      <c r="Q21" s="199"/>
      <c r="R21" s="199"/>
      <c r="S21" s="200"/>
      <c r="T21" s="198"/>
      <c r="U21" s="199"/>
      <c r="V21" s="200"/>
      <c r="W21" s="199"/>
      <c r="X21" s="199"/>
      <c r="Y21" s="200"/>
      <c r="Z21" s="198"/>
      <c r="AA21" s="199"/>
      <c r="AB21" s="200"/>
      <c r="AC21" s="199"/>
      <c r="AD21" s="199"/>
      <c r="AE21" s="200"/>
      <c r="AF21" s="198"/>
      <c r="AG21" s="199"/>
      <c r="AH21" s="200"/>
      <c r="AI21" s="203"/>
      <c r="AJ21" s="199"/>
      <c r="AK21" s="204"/>
    </row>
    <row r="22" spans="1:48">
      <c r="B22" s="17"/>
      <c r="C22" s="17"/>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row>
    <row r="23" spans="1:48" ht="13.05" customHeight="1">
      <c r="B23" s="185" t="s">
        <v>69</v>
      </c>
      <c r="C23" s="185"/>
      <c r="D23" s="185"/>
      <c r="E23" s="185"/>
      <c r="F23" s="185"/>
      <c r="G23" s="185"/>
      <c r="H23" s="185"/>
      <c r="I23" s="185"/>
      <c r="J23" s="185"/>
      <c r="K23" s="185"/>
      <c r="L23" s="185"/>
      <c r="M23" s="185"/>
      <c r="N23" s="185"/>
      <c r="O23" s="185"/>
      <c r="P23" s="185"/>
      <c r="Q23" s="185"/>
      <c r="R23" s="185"/>
      <c r="S23" s="185"/>
      <c r="T23" s="185"/>
      <c r="U23" s="185"/>
      <c r="V23" s="185"/>
      <c r="W23" s="19"/>
      <c r="X23" s="19"/>
      <c r="Y23" s="187"/>
      <c r="Z23" s="187"/>
      <c r="AA23" s="188"/>
      <c r="AB23" s="17"/>
      <c r="AC23" s="17"/>
      <c r="AD23" s="17"/>
      <c r="AE23" s="17"/>
      <c r="AF23" s="17"/>
      <c r="AG23" s="17"/>
      <c r="AH23" s="17"/>
      <c r="AI23" s="17"/>
      <c r="AJ23" s="17"/>
      <c r="AK23" s="17"/>
    </row>
    <row r="24" spans="1:48" ht="13.05" customHeight="1">
      <c r="B24" s="186"/>
      <c r="C24" s="186"/>
      <c r="D24" s="186"/>
      <c r="E24" s="186"/>
      <c r="F24" s="186"/>
      <c r="G24" s="186"/>
      <c r="H24" s="186"/>
      <c r="I24" s="186"/>
      <c r="J24" s="186"/>
      <c r="K24" s="186"/>
      <c r="L24" s="186"/>
      <c r="M24" s="186"/>
      <c r="N24" s="186"/>
      <c r="O24" s="186"/>
      <c r="P24" s="186"/>
      <c r="Q24" s="186"/>
      <c r="R24" s="186"/>
      <c r="S24" s="186"/>
      <c r="T24" s="186"/>
      <c r="U24" s="186"/>
      <c r="V24" s="186"/>
      <c r="W24" s="20"/>
      <c r="X24" s="20"/>
      <c r="Y24" s="187"/>
      <c r="Z24" s="187"/>
      <c r="AA24" s="188"/>
      <c r="AB24" s="17"/>
      <c r="AC24" s="17"/>
      <c r="AD24" s="17"/>
      <c r="AE24" s="17"/>
      <c r="AF24" s="17"/>
      <c r="AG24" s="17"/>
      <c r="AH24" s="17"/>
      <c r="AI24" s="17"/>
      <c r="AJ24" s="17"/>
      <c r="AK24" s="17"/>
    </row>
    <row r="25" spans="1:48" ht="52.05" customHeight="1">
      <c r="B25" s="242"/>
      <c r="C25" s="243"/>
      <c r="D25" s="243"/>
      <c r="E25" s="243"/>
      <c r="F25" s="243"/>
      <c r="G25" s="243"/>
      <c r="H25" s="243"/>
      <c r="I25" s="243"/>
      <c r="J25" s="243"/>
      <c r="K25" s="243"/>
      <c r="L25" s="243"/>
      <c r="M25" s="243"/>
      <c r="N25" s="243"/>
      <c r="O25" s="243"/>
      <c r="P25" s="243"/>
      <c r="Q25" s="243"/>
      <c r="R25" s="243"/>
      <c r="S25" s="243"/>
      <c r="T25" s="243"/>
      <c r="U25" s="243"/>
      <c r="V25" s="243"/>
      <c r="W25" s="243"/>
      <c r="X25" s="243"/>
      <c r="Y25" s="243"/>
      <c r="Z25" s="243"/>
      <c r="AA25" s="243"/>
      <c r="AB25" s="243"/>
      <c r="AC25" s="243"/>
      <c r="AD25" s="243"/>
      <c r="AE25" s="243"/>
      <c r="AF25" s="243"/>
      <c r="AG25" s="243"/>
      <c r="AH25" s="243"/>
      <c r="AI25" s="243"/>
      <c r="AJ25" s="243"/>
      <c r="AK25" s="244"/>
    </row>
    <row r="26" spans="1:48" ht="6.45" customHeight="1">
      <c r="B26" s="17"/>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row>
    <row r="27" spans="1:48" ht="13.05" customHeight="1">
      <c r="B27" s="185" t="s">
        <v>59</v>
      </c>
      <c r="C27" s="185"/>
      <c r="D27" s="185"/>
      <c r="E27" s="185"/>
      <c r="F27" s="185"/>
      <c r="G27" s="185"/>
      <c r="H27" s="185"/>
      <c r="I27" s="185"/>
      <c r="J27" s="185"/>
      <c r="K27" s="185"/>
      <c r="L27" s="185"/>
      <c r="M27" s="185"/>
      <c r="N27" s="185"/>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5"/>
    </row>
    <row r="28" spans="1:48" ht="13.05" customHeight="1">
      <c r="B28" s="186"/>
      <c r="C28" s="186"/>
      <c r="D28" s="186"/>
      <c r="E28" s="186"/>
      <c r="F28" s="186"/>
      <c r="G28" s="186"/>
      <c r="H28" s="186"/>
      <c r="I28" s="186"/>
      <c r="J28" s="186"/>
      <c r="K28" s="186"/>
      <c r="L28" s="186"/>
      <c r="M28" s="186"/>
      <c r="N28" s="186"/>
      <c r="O28" s="186"/>
      <c r="P28" s="186"/>
      <c r="Q28" s="186"/>
      <c r="R28" s="186"/>
      <c r="S28" s="186"/>
      <c r="T28" s="186"/>
      <c r="U28" s="186"/>
      <c r="V28" s="186"/>
      <c r="W28" s="186"/>
      <c r="X28" s="186"/>
      <c r="Y28" s="186"/>
      <c r="Z28" s="186"/>
      <c r="AA28" s="186"/>
      <c r="AB28" s="186"/>
      <c r="AC28" s="186"/>
      <c r="AD28" s="186"/>
      <c r="AE28" s="186"/>
      <c r="AF28" s="186"/>
      <c r="AG28" s="186"/>
      <c r="AH28" s="186"/>
      <c r="AI28" s="186"/>
      <c r="AJ28" s="186"/>
      <c r="AK28" s="186"/>
    </row>
    <row r="29" spans="1:48" s="21" customFormat="1" ht="13.05" customHeight="1">
      <c r="B29" s="220" t="s">
        <v>78</v>
      </c>
      <c r="C29" s="221"/>
      <c r="D29" s="221"/>
      <c r="E29" s="221"/>
      <c r="F29" s="221"/>
      <c r="G29" s="221"/>
      <c r="H29" s="221"/>
      <c r="I29" s="221"/>
      <c r="J29" s="221"/>
      <c r="K29" s="221"/>
      <c r="L29" s="221"/>
      <c r="M29" s="221"/>
      <c r="N29" s="221"/>
      <c r="O29" s="221"/>
      <c r="P29" s="221"/>
      <c r="Q29" s="221"/>
      <c r="R29" s="221"/>
      <c r="S29" s="221"/>
      <c r="T29" s="224" t="s">
        <v>79</v>
      </c>
      <c r="U29" s="225"/>
      <c r="V29" s="225"/>
      <c r="W29" s="225"/>
      <c r="X29" s="225"/>
      <c r="Y29" s="225"/>
      <c r="Z29" s="225"/>
      <c r="AA29" s="225"/>
      <c r="AB29" s="225"/>
      <c r="AC29" s="225"/>
      <c r="AD29" s="225"/>
      <c r="AE29" s="225"/>
      <c r="AF29" s="225"/>
      <c r="AG29" s="225"/>
      <c r="AH29" s="225"/>
      <c r="AI29" s="225"/>
      <c r="AJ29" s="225"/>
      <c r="AK29" s="226"/>
      <c r="AL29" s="29"/>
      <c r="AM29" s="29"/>
      <c r="AN29" s="30"/>
      <c r="AO29" s="30"/>
      <c r="AP29" s="30"/>
      <c r="AQ29" s="30"/>
      <c r="AR29" s="29"/>
      <c r="AS29" s="29"/>
      <c r="AT29" s="29"/>
      <c r="AU29" s="29"/>
      <c r="AV29" s="29"/>
    </row>
    <row r="30" spans="1:48" s="21" customFormat="1" ht="13.05" customHeight="1">
      <c r="B30" s="222"/>
      <c r="C30" s="223"/>
      <c r="D30" s="223"/>
      <c r="E30" s="223"/>
      <c r="F30" s="223"/>
      <c r="G30" s="223"/>
      <c r="H30" s="223"/>
      <c r="I30" s="223"/>
      <c r="J30" s="223"/>
      <c r="K30" s="223"/>
      <c r="L30" s="223"/>
      <c r="M30" s="223"/>
      <c r="N30" s="223"/>
      <c r="O30" s="223"/>
      <c r="P30" s="223"/>
      <c r="Q30" s="223"/>
      <c r="R30" s="223"/>
      <c r="S30" s="223"/>
      <c r="T30" s="227"/>
      <c r="U30" s="228"/>
      <c r="V30" s="228"/>
      <c r="W30" s="228"/>
      <c r="X30" s="228"/>
      <c r="Y30" s="228"/>
      <c r="Z30" s="228"/>
      <c r="AA30" s="228"/>
      <c r="AB30" s="228"/>
      <c r="AC30" s="228"/>
      <c r="AD30" s="228"/>
      <c r="AE30" s="228"/>
      <c r="AF30" s="228"/>
      <c r="AG30" s="228"/>
      <c r="AH30" s="228"/>
      <c r="AI30" s="228"/>
      <c r="AJ30" s="228"/>
      <c r="AK30" s="229"/>
      <c r="AL30" s="29"/>
      <c r="AM30" s="29"/>
      <c r="AN30" s="30"/>
      <c r="AO30" s="30"/>
      <c r="AP30" s="30"/>
      <c r="AQ30" s="30"/>
      <c r="AR30" s="29"/>
      <c r="AS30" s="29"/>
      <c r="AT30" s="29"/>
      <c r="AU30" s="29"/>
      <c r="AV30" s="29"/>
    </row>
    <row r="31" spans="1:48" s="21" customFormat="1" ht="35.549999999999997" customHeight="1">
      <c r="B31" s="230"/>
      <c r="C31" s="231"/>
      <c r="D31" s="231"/>
      <c r="E31" s="231"/>
      <c r="F31" s="231"/>
      <c r="G31" s="231"/>
      <c r="H31" s="231"/>
      <c r="I31" s="231"/>
      <c r="J31" s="231"/>
      <c r="K31" s="231"/>
      <c r="L31" s="231"/>
      <c r="M31" s="231"/>
      <c r="N31" s="231"/>
      <c r="O31" s="231"/>
      <c r="P31" s="231"/>
      <c r="Q31" s="231"/>
      <c r="R31" s="231"/>
      <c r="S31" s="232"/>
      <c r="T31" s="189"/>
      <c r="U31" s="190"/>
      <c r="V31" s="190"/>
      <c r="W31" s="190"/>
      <c r="X31" s="190"/>
      <c r="Y31" s="190"/>
      <c r="Z31" s="190"/>
      <c r="AA31" s="190"/>
      <c r="AB31" s="190"/>
      <c r="AC31" s="190"/>
      <c r="AD31" s="190"/>
      <c r="AE31" s="190"/>
      <c r="AF31" s="190"/>
      <c r="AG31" s="190"/>
      <c r="AH31" s="190"/>
      <c r="AI31" s="190"/>
      <c r="AJ31" s="190"/>
      <c r="AK31" s="191"/>
      <c r="AL31" s="29"/>
      <c r="AM31" s="27"/>
      <c r="AN31" s="30"/>
      <c r="AO31" s="30"/>
      <c r="AP31" s="27"/>
      <c r="AQ31" s="30"/>
      <c r="AR31" s="29"/>
      <c r="AS31" s="29"/>
      <c r="AT31" s="29"/>
      <c r="AU31" s="29"/>
      <c r="AV31" s="29"/>
    </row>
    <row r="32" spans="1:48" s="21" customFormat="1" ht="35.549999999999997" customHeight="1">
      <c r="B32" s="192"/>
      <c r="C32" s="193"/>
      <c r="D32" s="193"/>
      <c r="E32" s="193"/>
      <c r="F32" s="193"/>
      <c r="G32" s="193"/>
      <c r="H32" s="193"/>
      <c r="I32" s="193"/>
      <c r="J32" s="193"/>
      <c r="K32" s="193"/>
      <c r="L32" s="193"/>
      <c r="M32" s="193"/>
      <c r="N32" s="193"/>
      <c r="O32" s="193"/>
      <c r="P32" s="193"/>
      <c r="Q32" s="193"/>
      <c r="R32" s="193"/>
      <c r="S32" s="194"/>
      <c r="T32" s="192"/>
      <c r="U32" s="193"/>
      <c r="V32" s="193"/>
      <c r="W32" s="193"/>
      <c r="X32" s="193"/>
      <c r="Y32" s="193"/>
      <c r="Z32" s="193"/>
      <c r="AA32" s="193"/>
      <c r="AB32" s="193"/>
      <c r="AC32" s="193"/>
      <c r="AD32" s="193"/>
      <c r="AE32" s="193"/>
      <c r="AF32" s="193"/>
      <c r="AG32" s="193"/>
      <c r="AH32" s="193"/>
      <c r="AI32" s="193"/>
      <c r="AJ32" s="193"/>
      <c r="AK32" s="194"/>
      <c r="AL32" s="29"/>
      <c r="AM32" s="27"/>
      <c r="AN32" s="30"/>
      <c r="AO32" s="30"/>
      <c r="AP32" s="27"/>
      <c r="AQ32" s="30"/>
      <c r="AR32" s="29"/>
      <c r="AS32" s="29"/>
      <c r="AT32" s="29"/>
      <c r="AU32" s="29"/>
      <c r="AV32" s="29"/>
    </row>
    <row r="33" spans="2:48" s="21" customFormat="1" ht="35.549999999999997" customHeight="1">
      <c r="B33" s="192"/>
      <c r="C33" s="193"/>
      <c r="D33" s="193"/>
      <c r="E33" s="193"/>
      <c r="F33" s="193"/>
      <c r="G33" s="193"/>
      <c r="H33" s="193"/>
      <c r="I33" s="193"/>
      <c r="J33" s="193"/>
      <c r="K33" s="193"/>
      <c r="L33" s="193"/>
      <c r="M33" s="193"/>
      <c r="N33" s="193"/>
      <c r="O33" s="193"/>
      <c r="P33" s="193"/>
      <c r="Q33" s="193"/>
      <c r="R33" s="193"/>
      <c r="S33" s="194"/>
      <c r="T33" s="192"/>
      <c r="U33" s="193"/>
      <c r="V33" s="193"/>
      <c r="W33" s="193"/>
      <c r="X33" s="193"/>
      <c r="Y33" s="193"/>
      <c r="Z33" s="193"/>
      <c r="AA33" s="193"/>
      <c r="AB33" s="193"/>
      <c r="AC33" s="193"/>
      <c r="AD33" s="193"/>
      <c r="AE33" s="193"/>
      <c r="AF33" s="193"/>
      <c r="AG33" s="193"/>
      <c r="AH33" s="193"/>
      <c r="AI33" s="193"/>
      <c r="AJ33" s="193"/>
      <c r="AK33" s="194"/>
      <c r="AL33" s="29"/>
      <c r="AM33" s="27"/>
      <c r="AN33" s="30"/>
      <c r="AO33" s="30"/>
      <c r="AP33" s="27"/>
      <c r="AQ33" s="30"/>
      <c r="AR33" s="29"/>
      <c r="AS33" s="29"/>
      <c r="AT33" s="29"/>
      <c r="AU33" s="29"/>
      <c r="AV33" s="29"/>
    </row>
    <row r="34" spans="2:48" s="21" customFormat="1" ht="35.549999999999997" customHeight="1">
      <c r="B34" s="192"/>
      <c r="C34" s="193"/>
      <c r="D34" s="193"/>
      <c r="E34" s="193"/>
      <c r="F34" s="193"/>
      <c r="G34" s="193"/>
      <c r="H34" s="193"/>
      <c r="I34" s="193"/>
      <c r="J34" s="193"/>
      <c r="K34" s="193"/>
      <c r="L34" s="193"/>
      <c r="M34" s="193"/>
      <c r="N34" s="193"/>
      <c r="O34" s="193"/>
      <c r="P34" s="193"/>
      <c r="Q34" s="193"/>
      <c r="R34" s="193"/>
      <c r="S34" s="194"/>
      <c r="T34" s="192"/>
      <c r="U34" s="193"/>
      <c r="V34" s="193"/>
      <c r="W34" s="193"/>
      <c r="X34" s="193"/>
      <c r="Y34" s="193"/>
      <c r="Z34" s="193"/>
      <c r="AA34" s="193"/>
      <c r="AB34" s="193"/>
      <c r="AC34" s="193"/>
      <c r="AD34" s="193"/>
      <c r="AE34" s="193"/>
      <c r="AF34" s="193"/>
      <c r="AG34" s="193"/>
      <c r="AH34" s="193"/>
      <c r="AI34" s="193"/>
      <c r="AJ34" s="193"/>
      <c r="AK34" s="194"/>
      <c r="AL34" s="29"/>
      <c r="AM34" s="27"/>
      <c r="AN34" s="30"/>
      <c r="AO34" s="30"/>
      <c r="AP34" s="27"/>
      <c r="AQ34" s="30"/>
      <c r="AR34" s="29"/>
      <c r="AS34" s="29"/>
      <c r="AT34" s="29"/>
      <c r="AU34" s="29"/>
      <c r="AV34" s="29"/>
    </row>
    <row r="35" spans="2:48" s="21" customFormat="1" ht="35.549999999999997" customHeight="1">
      <c r="B35" s="217"/>
      <c r="C35" s="218"/>
      <c r="D35" s="218"/>
      <c r="E35" s="218"/>
      <c r="F35" s="218"/>
      <c r="G35" s="218"/>
      <c r="H35" s="218"/>
      <c r="I35" s="218"/>
      <c r="J35" s="218"/>
      <c r="K35" s="218"/>
      <c r="L35" s="218"/>
      <c r="M35" s="218"/>
      <c r="N35" s="218"/>
      <c r="O35" s="218"/>
      <c r="P35" s="218"/>
      <c r="Q35" s="218"/>
      <c r="R35" s="218"/>
      <c r="S35" s="219"/>
      <c r="T35" s="217"/>
      <c r="U35" s="218"/>
      <c r="V35" s="218"/>
      <c r="W35" s="218"/>
      <c r="X35" s="218"/>
      <c r="Y35" s="218"/>
      <c r="Z35" s="218"/>
      <c r="AA35" s="218"/>
      <c r="AB35" s="218"/>
      <c r="AC35" s="218"/>
      <c r="AD35" s="218"/>
      <c r="AE35" s="218"/>
      <c r="AF35" s="218"/>
      <c r="AG35" s="218"/>
      <c r="AH35" s="218"/>
      <c r="AI35" s="218"/>
      <c r="AJ35" s="218"/>
      <c r="AK35" s="219"/>
      <c r="AL35" s="29"/>
      <c r="AM35" s="27"/>
      <c r="AN35" s="30"/>
      <c r="AO35" s="30"/>
      <c r="AP35" s="27"/>
      <c r="AQ35" s="30"/>
      <c r="AR35" s="29"/>
      <c r="AS35" s="29"/>
      <c r="AT35" s="29"/>
      <c r="AU35" s="29"/>
      <c r="AV35" s="29"/>
    </row>
    <row r="36" spans="2:48" s="21" customFormat="1" ht="4.5" customHeight="1">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9"/>
      <c r="AM36" s="27"/>
      <c r="AN36" s="30"/>
      <c r="AO36" s="30"/>
      <c r="AP36" s="27"/>
      <c r="AQ36" s="30"/>
      <c r="AR36" s="29"/>
      <c r="AS36" s="29"/>
      <c r="AT36" s="29"/>
      <c r="AU36" s="29"/>
      <c r="AV36" s="29"/>
    </row>
    <row r="37" spans="2:48" ht="13.05" customHeight="1">
      <c r="B37" s="185" t="s">
        <v>82</v>
      </c>
      <c r="C37" s="185"/>
      <c r="D37" s="185"/>
      <c r="E37" s="185"/>
      <c r="F37" s="185"/>
      <c r="G37" s="185"/>
      <c r="H37" s="185"/>
      <c r="I37" s="185"/>
      <c r="J37" s="185"/>
      <c r="K37" s="185"/>
      <c r="L37" s="185"/>
      <c r="M37" s="185"/>
      <c r="N37" s="185"/>
      <c r="O37" s="185"/>
      <c r="P37" s="185"/>
      <c r="Q37" s="185"/>
      <c r="R37" s="185"/>
      <c r="S37" s="185"/>
      <c r="T37" s="185"/>
      <c r="U37" s="185"/>
      <c r="V37" s="185"/>
      <c r="W37" s="185"/>
      <c r="X37" s="185"/>
      <c r="Y37" s="185"/>
      <c r="Z37" s="185"/>
      <c r="AA37" s="185"/>
      <c r="AB37" s="185"/>
      <c r="AC37" s="185"/>
      <c r="AD37" s="185"/>
      <c r="AE37" s="185"/>
      <c r="AF37" s="185"/>
      <c r="AG37" s="185"/>
      <c r="AH37" s="185"/>
      <c r="AI37" s="185"/>
      <c r="AJ37" s="185"/>
      <c r="AK37" s="185"/>
    </row>
    <row r="38" spans="2:48" ht="13.05" customHeight="1">
      <c r="B38" s="186"/>
      <c r="C38" s="186"/>
      <c r="D38" s="186"/>
      <c r="E38" s="186"/>
      <c r="F38" s="186"/>
      <c r="G38" s="186"/>
      <c r="H38" s="186"/>
      <c r="I38" s="186"/>
      <c r="J38" s="186"/>
      <c r="K38" s="186"/>
      <c r="L38" s="186"/>
      <c r="M38" s="186"/>
      <c r="N38" s="186"/>
      <c r="O38" s="186"/>
      <c r="P38" s="186"/>
      <c r="Q38" s="186"/>
      <c r="R38" s="186"/>
      <c r="S38" s="186"/>
      <c r="T38" s="186"/>
      <c r="U38" s="186"/>
      <c r="V38" s="186"/>
      <c r="W38" s="186"/>
      <c r="X38" s="186"/>
      <c r="Y38" s="186"/>
      <c r="Z38" s="186"/>
      <c r="AA38" s="186"/>
      <c r="AB38" s="186"/>
      <c r="AC38" s="186"/>
      <c r="AD38" s="186"/>
      <c r="AE38" s="186"/>
      <c r="AF38" s="186"/>
      <c r="AG38" s="186"/>
      <c r="AH38" s="186"/>
      <c r="AI38" s="186"/>
      <c r="AJ38" s="186"/>
      <c r="AK38" s="186"/>
    </row>
    <row r="39" spans="2:48" s="21" customFormat="1" ht="84" customHeight="1">
      <c r="B39" s="238"/>
      <c r="C39" s="239"/>
      <c r="D39" s="239"/>
      <c r="E39" s="239"/>
      <c r="F39" s="239"/>
      <c r="G39" s="239"/>
      <c r="H39" s="239"/>
      <c r="I39" s="239"/>
      <c r="J39" s="239"/>
      <c r="K39" s="239"/>
      <c r="L39" s="239"/>
      <c r="M39" s="239"/>
      <c r="N39" s="239"/>
      <c r="O39" s="239"/>
      <c r="P39" s="239"/>
      <c r="Q39" s="239"/>
      <c r="R39" s="239"/>
      <c r="S39" s="239"/>
      <c r="T39" s="239"/>
      <c r="U39" s="239"/>
      <c r="V39" s="239"/>
      <c r="W39" s="239"/>
      <c r="X39" s="239"/>
      <c r="Y39" s="239"/>
      <c r="Z39" s="239"/>
      <c r="AA39" s="239"/>
      <c r="AB39" s="239"/>
      <c r="AC39" s="239"/>
      <c r="AD39" s="239"/>
      <c r="AE39" s="239"/>
      <c r="AF39" s="239"/>
      <c r="AG39" s="239"/>
      <c r="AH39" s="239"/>
      <c r="AI39" s="239"/>
      <c r="AJ39" s="239"/>
      <c r="AK39" s="240"/>
      <c r="AL39" s="29"/>
      <c r="AM39" s="31"/>
      <c r="AN39" s="30"/>
      <c r="AO39" s="30"/>
      <c r="AP39" s="30"/>
      <c r="AQ39" s="30"/>
      <c r="AR39" s="29"/>
      <c r="AS39" s="29"/>
      <c r="AT39" s="29"/>
      <c r="AU39" s="29"/>
      <c r="AV39" s="29"/>
    </row>
    <row r="40" spans="2:48" s="21" customFormat="1" ht="5.55" customHeight="1">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4"/>
      <c r="AL40" s="29"/>
      <c r="AM40" s="31"/>
      <c r="AN40" s="30"/>
      <c r="AO40" s="30"/>
      <c r="AP40" s="30"/>
      <c r="AQ40" s="30"/>
      <c r="AR40" s="29"/>
      <c r="AS40" s="29"/>
      <c r="AT40" s="29"/>
      <c r="AU40" s="29"/>
      <c r="AV40" s="29"/>
    </row>
    <row r="41" spans="2:48" ht="13.05" customHeight="1">
      <c r="B41" s="185" t="s">
        <v>75</v>
      </c>
      <c r="C41" s="185"/>
      <c r="D41" s="185"/>
      <c r="E41" s="185"/>
      <c r="F41" s="185"/>
      <c r="G41" s="185"/>
      <c r="H41" s="185"/>
      <c r="I41" s="185"/>
      <c r="J41" s="185"/>
      <c r="K41" s="185"/>
      <c r="L41" s="185"/>
      <c r="M41" s="185"/>
      <c r="N41" s="185"/>
      <c r="O41" s="185"/>
      <c r="P41" s="185"/>
      <c r="Q41" s="185"/>
      <c r="R41" s="185"/>
      <c r="S41" s="185"/>
      <c r="T41" s="185"/>
      <c r="U41" s="185"/>
      <c r="V41" s="185"/>
      <c r="W41" s="185"/>
      <c r="X41" s="185"/>
      <c r="Y41" s="185"/>
      <c r="Z41" s="185"/>
      <c r="AA41" s="185"/>
      <c r="AB41" s="185"/>
      <c r="AC41" s="185"/>
      <c r="AD41" s="185"/>
      <c r="AE41" s="185"/>
      <c r="AF41" s="185"/>
      <c r="AG41" s="185"/>
      <c r="AH41" s="185"/>
      <c r="AI41" s="185"/>
      <c r="AJ41" s="185"/>
      <c r="AK41" s="185"/>
    </row>
    <row r="42" spans="2:48" ht="13.05" customHeight="1">
      <c r="B42" s="186"/>
      <c r="C42" s="186"/>
      <c r="D42" s="186"/>
      <c r="E42" s="186"/>
      <c r="F42" s="186"/>
      <c r="G42" s="186"/>
      <c r="H42" s="186"/>
      <c r="I42" s="186"/>
      <c r="J42" s="186"/>
      <c r="K42" s="186"/>
      <c r="L42" s="186"/>
      <c r="M42" s="186"/>
      <c r="N42" s="186"/>
      <c r="O42" s="186"/>
      <c r="P42" s="186"/>
      <c r="Q42" s="186"/>
      <c r="R42" s="186"/>
      <c r="S42" s="186"/>
      <c r="T42" s="186"/>
      <c r="U42" s="186"/>
      <c r="V42" s="186"/>
      <c r="W42" s="186"/>
      <c r="X42" s="186"/>
      <c r="Y42" s="186"/>
      <c r="Z42" s="186"/>
      <c r="AA42" s="186"/>
      <c r="AB42" s="186"/>
      <c r="AC42" s="186"/>
      <c r="AD42" s="186"/>
      <c r="AE42" s="186"/>
      <c r="AF42" s="186"/>
      <c r="AG42" s="186"/>
      <c r="AH42" s="186"/>
      <c r="AI42" s="186"/>
      <c r="AJ42" s="186"/>
      <c r="AK42" s="186"/>
    </row>
    <row r="43" spans="2:48" ht="145.19999999999999" customHeight="1">
      <c r="B43" s="233"/>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234"/>
      <c r="AB43" s="234"/>
      <c r="AC43" s="234"/>
      <c r="AD43" s="234"/>
      <c r="AE43" s="234"/>
      <c r="AF43" s="234"/>
      <c r="AG43" s="234"/>
      <c r="AH43" s="234"/>
      <c r="AI43" s="234"/>
      <c r="AJ43" s="234"/>
      <c r="AK43" s="235"/>
    </row>
    <row r="44" spans="2:48" ht="13.05" customHeight="1">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row>
  </sheetData>
  <dataConsolidate/>
  <mergeCells count="123">
    <mergeCell ref="AQ5:AT5"/>
    <mergeCell ref="AN6:AP6"/>
    <mergeCell ref="AQ6:AT6"/>
    <mergeCell ref="A1:K2"/>
    <mergeCell ref="L1:T1"/>
    <mergeCell ref="AI1:AK1"/>
    <mergeCell ref="L2:T3"/>
    <mergeCell ref="V2:AG3"/>
    <mergeCell ref="L5:P8"/>
    <mergeCell ref="Q5:R6"/>
    <mergeCell ref="S5:V6"/>
    <mergeCell ref="W5:X6"/>
    <mergeCell ref="Y5:AB6"/>
    <mergeCell ref="AN7:AP7"/>
    <mergeCell ref="AQ7:AT7"/>
    <mergeCell ref="AN8:AP8"/>
    <mergeCell ref="AQ8:AT8"/>
    <mergeCell ref="Q7:R8"/>
    <mergeCell ref="S7:V8"/>
    <mergeCell ref="W7:X8"/>
    <mergeCell ref="Y7:AB8"/>
    <mergeCell ref="AC7:AD8"/>
    <mergeCell ref="AE7:AH8"/>
    <mergeCell ref="AC5:AD6"/>
    <mergeCell ref="AE5:AH6"/>
    <mergeCell ref="AN5:AP5"/>
    <mergeCell ref="B12:G12"/>
    <mergeCell ref="H12:M12"/>
    <mergeCell ref="N12:S12"/>
    <mergeCell ref="T12:Y12"/>
    <mergeCell ref="Z12:AE12"/>
    <mergeCell ref="AF12:AK12"/>
    <mergeCell ref="AN9:AP9"/>
    <mergeCell ref="AQ9:AT9"/>
    <mergeCell ref="AN10:AP10"/>
    <mergeCell ref="AQ10:AT10"/>
    <mergeCell ref="AN11:AP11"/>
    <mergeCell ref="AQ11:AT11"/>
    <mergeCell ref="L9:P10"/>
    <mergeCell ref="Q9:T10"/>
    <mergeCell ref="U9:X10"/>
    <mergeCell ref="Y9:AB10"/>
    <mergeCell ref="AC9:AF10"/>
    <mergeCell ref="AG9:AJ10"/>
    <mergeCell ref="AI13:AK14"/>
    <mergeCell ref="A15:A16"/>
    <mergeCell ref="B15:D16"/>
    <mergeCell ref="E15:G16"/>
    <mergeCell ref="H15:J16"/>
    <mergeCell ref="K15:M16"/>
    <mergeCell ref="N15:P16"/>
    <mergeCell ref="Q15:S16"/>
    <mergeCell ref="T15:V16"/>
    <mergeCell ref="W15:Y16"/>
    <mergeCell ref="Q13:S14"/>
    <mergeCell ref="T13:V14"/>
    <mergeCell ref="W13:Y14"/>
    <mergeCell ref="Z13:AB14"/>
    <mergeCell ref="AC13:AE14"/>
    <mergeCell ref="AF13:AH14"/>
    <mergeCell ref="A13:A14"/>
    <mergeCell ref="B13:D14"/>
    <mergeCell ref="E13:G14"/>
    <mergeCell ref="H13:J14"/>
    <mergeCell ref="K13:M14"/>
    <mergeCell ref="N13:P14"/>
    <mergeCell ref="Z15:AB16"/>
    <mergeCell ref="AC15:AE16"/>
    <mergeCell ref="AF15:AH16"/>
    <mergeCell ref="AI15:AK16"/>
    <mergeCell ref="B17:G17"/>
    <mergeCell ref="H17:M17"/>
    <mergeCell ref="N17:S17"/>
    <mergeCell ref="T17:Y17"/>
    <mergeCell ref="Z17:AE17"/>
    <mergeCell ref="AF17:AK17"/>
    <mergeCell ref="AI18:AK19"/>
    <mergeCell ref="Q18:S19"/>
    <mergeCell ref="T18:V19"/>
    <mergeCell ref="W18:Y19"/>
    <mergeCell ref="Z18:AB19"/>
    <mergeCell ref="AC18:AE19"/>
    <mergeCell ref="AF18:AH19"/>
    <mergeCell ref="A18:A19"/>
    <mergeCell ref="B18:D19"/>
    <mergeCell ref="E18:G19"/>
    <mergeCell ref="H18:J19"/>
    <mergeCell ref="K18:M19"/>
    <mergeCell ref="N18:P19"/>
    <mergeCell ref="B25:AK25"/>
    <mergeCell ref="B27:AK28"/>
    <mergeCell ref="B29:S30"/>
    <mergeCell ref="T29:AK30"/>
    <mergeCell ref="A20:A21"/>
    <mergeCell ref="B20:D21"/>
    <mergeCell ref="E20:G21"/>
    <mergeCell ref="H20:J21"/>
    <mergeCell ref="K20:M21"/>
    <mergeCell ref="N20:P21"/>
    <mergeCell ref="Q20:S21"/>
    <mergeCell ref="T20:V21"/>
    <mergeCell ref="W20:Y21"/>
    <mergeCell ref="B31:S31"/>
    <mergeCell ref="T31:AK31"/>
    <mergeCell ref="Z20:AB21"/>
    <mergeCell ref="AC20:AE21"/>
    <mergeCell ref="AF20:AH21"/>
    <mergeCell ref="AI20:AK21"/>
    <mergeCell ref="B23:V24"/>
    <mergeCell ref="Y23:Z24"/>
    <mergeCell ref="AA23:AA24"/>
    <mergeCell ref="B35:S35"/>
    <mergeCell ref="T35:AK35"/>
    <mergeCell ref="B37:AK38"/>
    <mergeCell ref="B39:AK39"/>
    <mergeCell ref="B41:AK42"/>
    <mergeCell ref="B43:AK43"/>
    <mergeCell ref="B32:S32"/>
    <mergeCell ref="T32:AK32"/>
    <mergeCell ref="B33:S33"/>
    <mergeCell ref="T33:AK33"/>
    <mergeCell ref="B34:S34"/>
    <mergeCell ref="T34:AK34"/>
  </mergeCells>
  <phoneticPr fontId="1"/>
  <conditionalFormatting sqref="B13:AK14">
    <cfRule type="expression" dxfId="16" priority="7">
      <formula>B13=$AN$11</formula>
    </cfRule>
    <cfRule type="expression" dxfId="15" priority="8">
      <formula>B13=$AN$10</formula>
    </cfRule>
    <cfRule type="expression" dxfId="14" priority="9">
      <formula>B13=$AN$9</formula>
    </cfRule>
    <cfRule type="expression" dxfId="13" priority="10">
      <formula>B13=$AN$8</formula>
    </cfRule>
    <cfRule type="expression" dxfId="12" priority="11">
      <formula>B13=$AN$7</formula>
    </cfRule>
    <cfRule type="expression" dxfId="11" priority="12">
      <formula>B13=$AN$6</formula>
    </cfRule>
  </conditionalFormatting>
  <conditionalFormatting sqref="B15:AK16 B20:AK21">
    <cfRule type="expression" dxfId="10" priority="13">
      <formula>B15=$AQ$10</formula>
    </cfRule>
    <cfRule type="expression" dxfId="9" priority="14">
      <formula>B15=$AQ$9</formula>
    </cfRule>
    <cfRule type="expression" dxfId="8" priority="15">
      <formula>B15=$AQ$8</formula>
    </cfRule>
    <cfRule type="expression" dxfId="7" priority="16">
      <formula>B15=$AQ$7</formula>
    </cfRule>
    <cfRule type="expression" dxfId="6" priority="17">
      <formula>B15=$AQ$6</formula>
    </cfRule>
  </conditionalFormatting>
  <conditionalFormatting sqref="B18:AK19">
    <cfRule type="expression" dxfId="5" priority="1">
      <formula>B18=$AN$11</formula>
    </cfRule>
    <cfRule type="expression" dxfId="4" priority="2">
      <formula>B18=$AN$10</formula>
    </cfRule>
    <cfRule type="expression" dxfId="3" priority="3">
      <formula>B18=$AN$9</formula>
    </cfRule>
    <cfRule type="expression" dxfId="2" priority="4">
      <formula>B18=$AN$8</formula>
    </cfRule>
    <cfRule type="expression" dxfId="1" priority="5">
      <formula>B18=$AN$7</formula>
    </cfRule>
    <cfRule type="expression" dxfId="0" priority="6">
      <formula>B18=$AN$6</formula>
    </cfRule>
  </conditionalFormatting>
  <dataValidations count="2">
    <dataValidation type="list" allowBlank="1" showInputMessage="1" sqref="B13:AK14 B18:AK19">
      <formula1>$AN$6:$AN$11</formula1>
    </dataValidation>
    <dataValidation type="list" allowBlank="1" showInputMessage="1" sqref="B15:AK16 B20:AK21">
      <formula1>$AQ$6:$AQ$10</formula1>
    </dataValidation>
  </dataValidations>
  <pageMargins left="0.43307086614173229" right="0.43307086614173229" top="0.74803149606299213" bottom="0.74803149606299213" header="0.31496062992125984" footer="0.31496062992125984"/>
  <pageSetup paperSize="9" scale="74" orientation="portrait" r:id="rId1"/>
  <colBreaks count="1" manualBreakCount="1">
    <brk id="37" max="43" man="1"/>
  </colBreaks>
  <ignoredErrors>
    <ignoredError sqref="L5:AJ10" unlockedFormula="1"/>
  </ignoredError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00B0F0"/>
  </sheetPr>
  <dimension ref="B1:CG41"/>
  <sheetViews>
    <sheetView showGridLines="0" zoomScale="80" zoomScaleNormal="80" zoomScaleSheetLayoutView="80" workbookViewId="0">
      <selection activeCell="G2" sqref="G2:I3"/>
    </sheetView>
  </sheetViews>
  <sheetFormatPr defaultColWidth="3.453125" defaultRowHeight="22.5" customHeight="1"/>
  <cols>
    <col min="1" max="1" width="0.90625" style="1" customWidth="1"/>
    <col min="2" max="2" width="3.08984375" style="1" customWidth="1"/>
    <col min="3" max="3" width="3.453125" style="1" customWidth="1"/>
    <col min="4" max="22" width="1.81640625" style="1" customWidth="1"/>
    <col min="23" max="23" width="1.6328125" style="1" customWidth="1"/>
    <col min="24" max="24" width="2.453125" style="3" customWidth="1"/>
    <col min="25" max="71" width="2.453125" style="1" customWidth="1"/>
    <col min="72" max="72" width="1.6328125" style="1" customWidth="1"/>
    <col min="73" max="81" width="3.453125" style="1" hidden="1" customWidth="1"/>
    <col min="82" max="96" width="3.453125" style="1" customWidth="1"/>
    <col min="97" max="16384" width="3.453125" style="1"/>
  </cols>
  <sheetData>
    <row r="1" spans="2:81" ht="6" customHeight="1">
      <c r="BU1" s="14"/>
      <c r="BV1" s="14"/>
      <c r="BW1" s="14"/>
      <c r="BX1" s="14"/>
      <c r="BY1" s="14"/>
      <c r="BZ1" s="14"/>
      <c r="CA1" s="14"/>
      <c r="CB1" s="14"/>
      <c r="CC1" s="14"/>
    </row>
    <row r="2" spans="2:81" ht="9.6" customHeight="1">
      <c r="D2" s="161" t="s">
        <v>14</v>
      </c>
      <c r="E2" s="161"/>
      <c r="F2" s="161"/>
      <c r="G2" s="161">
        <v>6</v>
      </c>
      <c r="H2" s="161"/>
      <c r="I2" s="161"/>
      <c r="J2" s="161" t="s">
        <v>13</v>
      </c>
      <c r="K2" s="161"/>
      <c r="L2" s="161"/>
      <c r="N2" s="152" t="s">
        <v>39</v>
      </c>
      <c r="O2" s="152"/>
      <c r="P2" s="152"/>
      <c r="Q2" s="152"/>
      <c r="R2" s="152"/>
      <c r="S2" s="152"/>
      <c r="T2" s="152"/>
      <c r="U2" s="152"/>
      <c r="V2" s="152"/>
      <c r="W2" s="152"/>
      <c r="X2" s="152"/>
      <c r="Y2" s="152"/>
      <c r="Z2" s="152"/>
      <c r="AA2" s="152"/>
      <c r="AB2" s="152"/>
      <c r="AC2" s="152"/>
      <c r="AD2" s="152"/>
      <c r="AE2" s="152"/>
      <c r="AF2" s="152"/>
      <c r="AG2" s="152"/>
      <c r="AH2" s="152"/>
      <c r="AI2" s="152"/>
      <c r="AJ2" s="152"/>
      <c r="AK2" s="152"/>
      <c r="AL2" s="152"/>
      <c r="AM2" s="152"/>
      <c r="AN2" s="152"/>
      <c r="AO2" s="152"/>
      <c r="AP2" s="152"/>
      <c r="AQ2" s="152"/>
      <c r="AS2" s="146" t="s">
        <v>50</v>
      </c>
      <c r="AT2" s="147"/>
      <c r="AU2" s="147"/>
      <c r="AV2" s="147"/>
      <c r="AW2" s="148"/>
      <c r="AX2" s="41" t="s">
        <v>76</v>
      </c>
      <c r="AY2" s="42"/>
      <c r="AZ2" s="50" t="s">
        <v>48</v>
      </c>
      <c r="BA2" s="51"/>
      <c r="BB2" s="51"/>
      <c r="BC2" s="52"/>
      <c r="BD2" s="41" t="s">
        <v>49</v>
      </c>
      <c r="BE2" s="42"/>
      <c r="BF2" s="45" t="s">
        <v>60</v>
      </c>
      <c r="BG2" s="46"/>
      <c r="BH2" s="46"/>
      <c r="BI2" s="46"/>
      <c r="BJ2" s="41" t="s">
        <v>72</v>
      </c>
      <c r="BK2" s="42"/>
      <c r="BL2" s="45" t="s">
        <v>29</v>
      </c>
      <c r="BM2" s="46"/>
      <c r="BN2" s="46"/>
      <c r="BO2" s="46"/>
      <c r="BU2" s="14"/>
      <c r="BV2" s="14"/>
      <c r="BW2" s="14"/>
      <c r="BX2" s="14"/>
      <c r="BY2" s="14"/>
      <c r="BZ2" s="14"/>
      <c r="CA2" s="14"/>
      <c r="CB2" s="14"/>
      <c r="CC2" s="14"/>
    </row>
    <row r="3" spans="2:81" ht="9.6" customHeight="1">
      <c r="D3" s="161"/>
      <c r="E3" s="161"/>
      <c r="F3" s="161"/>
      <c r="G3" s="162"/>
      <c r="H3" s="162"/>
      <c r="I3" s="162"/>
      <c r="J3" s="161"/>
      <c r="K3" s="161"/>
      <c r="L3" s="161"/>
      <c r="N3" s="153"/>
      <c r="O3" s="153"/>
      <c r="P3" s="153"/>
      <c r="Q3" s="153"/>
      <c r="R3" s="153"/>
      <c r="S3" s="153"/>
      <c r="T3" s="153"/>
      <c r="U3" s="153"/>
      <c r="V3" s="153"/>
      <c r="W3" s="153"/>
      <c r="X3" s="153"/>
      <c r="Y3" s="153"/>
      <c r="Z3" s="153"/>
      <c r="AA3" s="153"/>
      <c r="AB3" s="153"/>
      <c r="AC3" s="153"/>
      <c r="AD3" s="153"/>
      <c r="AE3" s="153"/>
      <c r="AF3" s="153"/>
      <c r="AG3" s="153"/>
      <c r="AH3" s="153"/>
      <c r="AI3" s="153"/>
      <c r="AJ3" s="153"/>
      <c r="AK3" s="153"/>
      <c r="AL3" s="153"/>
      <c r="AM3" s="153"/>
      <c r="AN3" s="153"/>
      <c r="AO3" s="153"/>
      <c r="AP3" s="153"/>
      <c r="AQ3" s="153"/>
      <c r="AS3" s="146"/>
      <c r="AT3" s="147"/>
      <c r="AU3" s="147"/>
      <c r="AV3" s="147"/>
      <c r="AW3" s="148"/>
      <c r="AX3" s="48"/>
      <c r="AY3" s="49"/>
      <c r="AZ3" s="53"/>
      <c r="BA3" s="54"/>
      <c r="BB3" s="54"/>
      <c r="BC3" s="55"/>
      <c r="BD3" s="48"/>
      <c r="BE3" s="49"/>
      <c r="BF3" s="46"/>
      <c r="BG3" s="46"/>
      <c r="BH3" s="46"/>
      <c r="BI3" s="46"/>
      <c r="BJ3" s="48"/>
      <c r="BK3" s="49"/>
      <c r="BL3" s="46"/>
      <c r="BM3" s="46"/>
      <c r="BN3" s="46"/>
      <c r="BO3" s="46"/>
      <c r="BU3" s="14"/>
      <c r="BV3" s="14"/>
      <c r="BW3" s="14"/>
      <c r="BX3" s="14"/>
      <c r="BY3" s="14"/>
      <c r="BZ3" s="14"/>
      <c r="CA3" s="14"/>
      <c r="CB3" s="14"/>
      <c r="CC3" s="14"/>
    </row>
    <row r="4" spans="2:81" ht="10.199999999999999" customHeight="1">
      <c r="D4" s="163" t="s">
        <v>15</v>
      </c>
      <c r="E4" s="163"/>
      <c r="F4" s="163"/>
      <c r="G4" s="163"/>
      <c r="H4" s="163"/>
      <c r="I4" s="163"/>
      <c r="J4" s="163"/>
      <c r="K4" s="163"/>
      <c r="L4" s="163"/>
      <c r="M4" s="163"/>
      <c r="N4" s="163"/>
      <c r="O4" s="163"/>
      <c r="P4" s="163"/>
      <c r="Q4" s="163"/>
      <c r="R4" s="99"/>
      <c r="S4" s="99"/>
      <c r="T4" s="99"/>
      <c r="U4" s="99"/>
      <c r="V4" s="99"/>
      <c r="W4" s="99"/>
      <c r="X4" s="99"/>
      <c r="Y4" s="99"/>
      <c r="Z4" s="99"/>
      <c r="AA4" s="99"/>
      <c r="AB4" s="101" t="s">
        <v>23</v>
      </c>
      <c r="AC4" s="101"/>
      <c r="AD4" s="101"/>
      <c r="AE4" s="101"/>
      <c r="AF4" s="101"/>
      <c r="AG4" s="101"/>
      <c r="AH4" s="101"/>
      <c r="AI4" s="99"/>
      <c r="AJ4" s="99"/>
      <c r="AK4" s="99"/>
      <c r="AL4" s="99"/>
      <c r="AM4" s="99"/>
      <c r="AN4" s="99"/>
      <c r="AO4" s="99"/>
      <c r="AP4" s="99"/>
      <c r="AQ4" s="99"/>
      <c r="AS4" s="146"/>
      <c r="AT4" s="147"/>
      <c r="AU4" s="147"/>
      <c r="AV4" s="147"/>
      <c r="AW4" s="148"/>
      <c r="AX4" s="41" t="s">
        <v>47</v>
      </c>
      <c r="AY4" s="42"/>
      <c r="AZ4" s="45" t="s">
        <v>70</v>
      </c>
      <c r="BA4" s="46"/>
      <c r="BB4" s="46"/>
      <c r="BC4" s="46"/>
      <c r="BD4" s="41" t="s">
        <v>46</v>
      </c>
      <c r="BE4" s="42"/>
      <c r="BF4" s="50" t="s">
        <v>71</v>
      </c>
      <c r="BG4" s="51"/>
      <c r="BH4" s="51"/>
      <c r="BI4" s="52"/>
      <c r="BJ4" s="41" t="s">
        <v>73</v>
      </c>
      <c r="BK4" s="42"/>
      <c r="BL4" s="50" t="s">
        <v>83</v>
      </c>
      <c r="BM4" s="51"/>
      <c r="BN4" s="51"/>
      <c r="BO4" s="52"/>
      <c r="BU4" s="14"/>
      <c r="BV4" s="14"/>
      <c r="BW4" s="14"/>
      <c r="BX4" s="14"/>
      <c r="BY4" s="14"/>
      <c r="BZ4" s="14"/>
      <c r="CA4" s="14"/>
      <c r="CB4" s="14"/>
      <c r="CC4" s="14"/>
    </row>
    <row r="5" spans="2:81" ht="10.199999999999999" customHeight="1">
      <c r="D5" s="164"/>
      <c r="E5" s="164"/>
      <c r="F5" s="164"/>
      <c r="G5" s="164"/>
      <c r="H5" s="164"/>
      <c r="I5" s="164"/>
      <c r="J5" s="164"/>
      <c r="K5" s="164"/>
      <c r="L5" s="164"/>
      <c r="M5" s="164"/>
      <c r="N5" s="164"/>
      <c r="O5" s="164"/>
      <c r="P5" s="164"/>
      <c r="Q5" s="164"/>
      <c r="R5" s="100"/>
      <c r="S5" s="100"/>
      <c r="T5" s="100"/>
      <c r="U5" s="100"/>
      <c r="V5" s="100"/>
      <c r="W5" s="100"/>
      <c r="X5" s="100"/>
      <c r="Y5" s="100"/>
      <c r="Z5" s="100"/>
      <c r="AA5" s="100"/>
      <c r="AB5" s="102"/>
      <c r="AC5" s="102"/>
      <c r="AD5" s="102"/>
      <c r="AE5" s="102"/>
      <c r="AF5" s="102"/>
      <c r="AG5" s="102"/>
      <c r="AH5" s="102"/>
      <c r="AI5" s="100"/>
      <c r="AJ5" s="100"/>
      <c r="AK5" s="100"/>
      <c r="AL5" s="100"/>
      <c r="AM5" s="100"/>
      <c r="AN5" s="100"/>
      <c r="AO5" s="100"/>
      <c r="AP5" s="100"/>
      <c r="AQ5" s="100"/>
      <c r="AS5" s="149"/>
      <c r="AT5" s="150"/>
      <c r="AU5" s="150"/>
      <c r="AV5" s="150"/>
      <c r="AW5" s="151"/>
      <c r="AX5" s="43"/>
      <c r="AY5" s="44"/>
      <c r="AZ5" s="47"/>
      <c r="BA5" s="47"/>
      <c r="BB5" s="47"/>
      <c r="BC5" s="47"/>
      <c r="BD5" s="48"/>
      <c r="BE5" s="49"/>
      <c r="BF5" s="53"/>
      <c r="BG5" s="54"/>
      <c r="BH5" s="54"/>
      <c r="BI5" s="55"/>
      <c r="BJ5" s="48"/>
      <c r="BK5" s="49"/>
      <c r="BL5" s="53"/>
      <c r="BM5" s="54"/>
      <c r="BN5" s="54"/>
      <c r="BO5" s="55"/>
      <c r="BU5" s="14"/>
      <c r="BV5" s="14"/>
      <c r="BW5" s="14"/>
      <c r="BX5" s="14"/>
      <c r="BY5" s="14"/>
      <c r="BZ5" s="14"/>
      <c r="CA5" s="14"/>
      <c r="CB5" s="14"/>
      <c r="CC5" s="14"/>
    </row>
    <row r="6" spans="2:81" s="2" customFormat="1" ht="13.95" customHeight="1">
      <c r="R6" s="1"/>
      <c r="S6" s="1"/>
      <c r="T6" s="1"/>
      <c r="U6" s="1"/>
      <c r="V6" s="1"/>
      <c r="W6" s="1"/>
      <c r="X6" s="1"/>
      <c r="Y6" s="1"/>
      <c r="Z6" s="1"/>
      <c r="AA6" s="1"/>
      <c r="AS6" s="110" t="s">
        <v>62</v>
      </c>
      <c r="AT6" s="111"/>
      <c r="AU6" s="111"/>
      <c r="AV6" s="111"/>
      <c r="AW6" s="111"/>
      <c r="AX6" s="114" t="s">
        <v>61</v>
      </c>
      <c r="AY6" s="114"/>
      <c r="AZ6" s="114"/>
      <c r="BA6" s="114"/>
      <c r="BB6" s="83" t="s">
        <v>56</v>
      </c>
      <c r="BC6" s="83"/>
      <c r="BD6" s="83"/>
      <c r="BE6" s="83"/>
      <c r="BF6" s="85" t="s">
        <v>57</v>
      </c>
      <c r="BG6" s="85"/>
      <c r="BH6" s="85"/>
      <c r="BI6" s="85"/>
      <c r="BJ6" s="87" t="s">
        <v>68</v>
      </c>
      <c r="BK6" s="87"/>
      <c r="BL6" s="87"/>
      <c r="BM6" s="87"/>
      <c r="BN6" s="144" t="s">
        <v>66</v>
      </c>
      <c r="BO6" s="144"/>
      <c r="BP6" s="144"/>
      <c r="BQ6" s="144"/>
      <c r="BU6" s="15"/>
      <c r="BV6" s="15"/>
      <c r="BW6" s="15"/>
      <c r="BX6" s="15"/>
      <c r="BY6" s="15"/>
      <c r="BZ6" s="15"/>
      <c r="CA6" s="15"/>
      <c r="CB6" s="15"/>
      <c r="CC6" s="15"/>
    </row>
    <row r="7" spans="2:81" s="2" customFormat="1" ht="13.95" customHeight="1">
      <c r="B7" s="59" t="s">
        <v>18</v>
      </c>
      <c r="C7" s="60"/>
      <c r="D7" s="60"/>
      <c r="E7" s="60"/>
      <c r="F7" s="60"/>
      <c r="G7" s="60"/>
      <c r="H7" s="60"/>
      <c r="I7" s="60"/>
      <c r="J7" s="60"/>
      <c r="K7" s="60"/>
      <c r="L7" s="60"/>
      <c r="M7" s="60"/>
      <c r="N7" s="60"/>
      <c r="O7" s="60"/>
      <c r="P7" s="60"/>
      <c r="Q7" s="60"/>
      <c r="R7" s="60"/>
      <c r="S7" s="60"/>
      <c r="T7" s="60"/>
      <c r="U7" s="60"/>
      <c r="V7" s="60"/>
      <c r="W7" s="61"/>
      <c r="X7" s="107" t="str">
        <f>$D$2&amp;$G$2&amp;$J$2</f>
        <v>令和6年度</v>
      </c>
      <c r="Y7" s="108"/>
      <c r="Z7" s="108"/>
      <c r="AA7" s="108"/>
      <c r="AB7" s="108"/>
      <c r="AC7" s="108"/>
      <c r="AD7" s="108"/>
      <c r="AE7" s="108"/>
      <c r="AF7" s="108"/>
      <c r="AG7" s="108"/>
      <c r="AH7" s="154" t="s">
        <v>19</v>
      </c>
      <c r="AI7" s="156">
        <f>G2+2018</f>
        <v>2024</v>
      </c>
      <c r="AJ7" s="156"/>
      <c r="AK7" s="156"/>
      <c r="AL7" s="105" t="s">
        <v>21</v>
      </c>
      <c r="AM7" s="105"/>
      <c r="AN7" s="156">
        <f>G2+2019</f>
        <v>2025</v>
      </c>
      <c r="AO7" s="156"/>
      <c r="AP7" s="156"/>
      <c r="AQ7" s="158" t="s">
        <v>20</v>
      </c>
      <c r="AS7" s="112"/>
      <c r="AT7" s="113"/>
      <c r="AU7" s="113"/>
      <c r="AV7" s="113"/>
      <c r="AW7" s="113"/>
      <c r="AX7" s="115"/>
      <c r="AY7" s="115"/>
      <c r="AZ7" s="115"/>
      <c r="BA7" s="115"/>
      <c r="BB7" s="84"/>
      <c r="BC7" s="84"/>
      <c r="BD7" s="84"/>
      <c r="BE7" s="84"/>
      <c r="BF7" s="86"/>
      <c r="BG7" s="86"/>
      <c r="BH7" s="86"/>
      <c r="BI7" s="86"/>
      <c r="BJ7" s="88"/>
      <c r="BK7" s="88"/>
      <c r="BL7" s="88"/>
      <c r="BM7" s="88"/>
      <c r="BN7" s="145"/>
      <c r="BO7" s="145"/>
      <c r="BP7" s="145"/>
      <c r="BQ7" s="145"/>
      <c r="BU7" s="15"/>
      <c r="BV7" s="15"/>
      <c r="BW7" s="15"/>
      <c r="BX7" s="15"/>
      <c r="BY7" s="15"/>
      <c r="BZ7" s="15"/>
      <c r="CA7" s="15"/>
      <c r="CB7" s="15"/>
      <c r="CC7" s="15"/>
    </row>
    <row r="8" spans="2:81" s="2" customFormat="1" ht="9.6" customHeight="1">
      <c r="B8" s="59"/>
      <c r="C8" s="60"/>
      <c r="D8" s="60"/>
      <c r="E8" s="60"/>
      <c r="F8" s="60"/>
      <c r="G8" s="60"/>
      <c r="H8" s="60"/>
      <c r="I8" s="60"/>
      <c r="J8" s="60"/>
      <c r="K8" s="60"/>
      <c r="L8" s="60"/>
      <c r="M8" s="60"/>
      <c r="N8" s="60"/>
      <c r="O8" s="60"/>
      <c r="P8" s="60"/>
      <c r="Q8" s="60"/>
      <c r="R8" s="60"/>
      <c r="S8" s="60"/>
      <c r="T8" s="60"/>
      <c r="U8" s="60"/>
      <c r="V8" s="60"/>
      <c r="W8" s="61"/>
      <c r="X8" s="109"/>
      <c r="Y8" s="103"/>
      <c r="Z8" s="103"/>
      <c r="AA8" s="103"/>
      <c r="AB8" s="103"/>
      <c r="AC8" s="103"/>
      <c r="AD8" s="103"/>
      <c r="AE8" s="103"/>
      <c r="AF8" s="103"/>
      <c r="AG8" s="103"/>
      <c r="AH8" s="155"/>
      <c r="AI8" s="157"/>
      <c r="AJ8" s="157"/>
      <c r="AK8" s="157"/>
      <c r="AL8" s="106"/>
      <c r="AM8" s="106"/>
      <c r="AN8" s="157"/>
      <c r="AO8" s="157"/>
      <c r="AP8" s="157"/>
      <c r="AQ8" s="159"/>
      <c r="AR8" s="13"/>
      <c r="AS8" s="13"/>
      <c r="AT8" s="13"/>
      <c r="AU8" s="13"/>
      <c r="AV8" s="103"/>
      <c r="AW8" s="103"/>
      <c r="AX8" s="103"/>
      <c r="AY8" s="103"/>
      <c r="AZ8" s="103"/>
      <c r="BA8" s="103"/>
      <c r="BB8" s="103"/>
      <c r="BC8" s="103"/>
      <c r="BD8" s="103"/>
      <c r="BE8" s="103"/>
      <c r="BF8" s="103"/>
      <c r="BG8" s="103"/>
      <c r="BH8" s="13"/>
      <c r="BI8" s="13"/>
      <c r="BJ8" s="13"/>
      <c r="BK8" s="13"/>
      <c r="BL8" s="13"/>
      <c r="BM8" s="13"/>
      <c r="BN8" s="13"/>
      <c r="BO8" s="13"/>
      <c r="BP8" s="13"/>
      <c r="BQ8" s="13"/>
      <c r="BR8" s="13"/>
      <c r="BS8" s="13"/>
      <c r="BT8" s="8"/>
      <c r="BU8" s="15"/>
      <c r="BV8" s="15"/>
      <c r="BW8" s="15"/>
      <c r="BX8" s="15"/>
      <c r="BY8" s="15"/>
      <c r="BZ8" s="15"/>
      <c r="CA8" s="15"/>
      <c r="CB8" s="15"/>
      <c r="CC8" s="15"/>
    </row>
    <row r="9" spans="2:81" s="2" customFormat="1" ht="16.05" customHeight="1">
      <c r="B9" s="56" t="s">
        <v>12</v>
      </c>
      <c r="C9" s="57"/>
      <c r="D9" s="57"/>
      <c r="E9" s="57"/>
      <c r="F9" s="57"/>
      <c r="G9" s="57"/>
      <c r="H9" s="57"/>
      <c r="I9" s="57"/>
      <c r="J9" s="57"/>
      <c r="K9" s="57"/>
      <c r="L9" s="57"/>
      <c r="M9" s="57"/>
      <c r="N9" s="57"/>
      <c r="O9" s="57"/>
      <c r="P9" s="57"/>
      <c r="Q9" s="57"/>
      <c r="R9" s="57"/>
      <c r="S9" s="57"/>
      <c r="T9" s="57"/>
      <c r="U9" s="57"/>
      <c r="V9" s="57"/>
      <c r="W9" s="58"/>
      <c r="X9" s="93" t="s">
        <v>10</v>
      </c>
      <c r="Y9" s="93"/>
      <c r="Z9" s="93"/>
      <c r="AA9" s="93"/>
      <c r="AB9" s="104" t="s">
        <v>2</v>
      </c>
      <c r="AC9" s="93"/>
      <c r="AD9" s="93"/>
      <c r="AE9" s="93"/>
      <c r="AF9" s="104" t="s">
        <v>3</v>
      </c>
      <c r="AG9" s="93"/>
      <c r="AH9" s="93"/>
      <c r="AI9" s="93"/>
      <c r="AJ9" s="104" t="s">
        <v>4</v>
      </c>
      <c r="AK9" s="93"/>
      <c r="AL9" s="93"/>
      <c r="AM9" s="93"/>
      <c r="AN9" s="93" t="s">
        <v>5</v>
      </c>
      <c r="AO9" s="93"/>
      <c r="AP9" s="93"/>
      <c r="AQ9" s="93"/>
      <c r="AR9" s="93" t="s">
        <v>6</v>
      </c>
      <c r="AS9" s="93"/>
      <c r="AT9" s="93"/>
      <c r="AU9" s="93"/>
      <c r="AV9" s="93" t="s">
        <v>7</v>
      </c>
      <c r="AW9" s="93"/>
      <c r="AX9" s="93"/>
      <c r="AY9" s="168"/>
      <c r="AZ9" s="93" t="s">
        <v>8</v>
      </c>
      <c r="BA9" s="93"/>
      <c r="BB9" s="93"/>
      <c r="BC9" s="93"/>
      <c r="BD9" s="93" t="s">
        <v>9</v>
      </c>
      <c r="BE9" s="93"/>
      <c r="BF9" s="93"/>
      <c r="BG9" s="93"/>
      <c r="BH9" s="93" t="s">
        <v>11</v>
      </c>
      <c r="BI9" s="93"/>
      <c r="BJ9" s="93"/>
      <c r="BK9" s="93"/>
      <c r="BL9" s="93" t="s">
        <v>0</v>
      </c>
      <c r="BM9" s="93"/>
      <c r="BN9" s="93"/>
      <c r="BO9" s="93"/>
      <c r="BP9" s="93" t="s">
        <v>1</v>
      </c>
      <c r="BQ9" s="93"/>
      <c r="BR9" s="93"/>
      <c r="BS9" s="93"/>
      <c r="BT9" s="9"/>
      <c r="BU9" s="15"/>
      <c r="BV9" s="15"/>
      <c r="BW9" s="15"/>
      <c r="BX9" s="15"/>
      <c r="BY9" s="15"/>
      <c r="BZ9" s="15"/>
      <c r="CA9" s="15"/>
      <c r="CB9" s="15"/>
      <c r="CC9" s="15"/>
    </row>
    <row r="10" spans="2:81" s="2" customFormat="1" ht="20.55" customHeight="1">
      <c r="B10" s="62" t="s">
        <v>89</v>
      </c>
      <c r="C10" s="175" t="s">
        <v>74</v>
      </c>
      <c r="D10" s="176"/>
      <c r="E10" s="176"/>
      <c r="F10" s="176"/>
      <c r="G10" s="176"/>
      <c r="H10" s="176"/>
      <c r="I10" s="176"/>
      <c r="J10" s="176"/>
      <c r="K10" s="176"/>
      <c r="L10" s="176"/>
      <c r="M10" s="176"/>
      <c r="N10" s="176"/>
      <c r="O10" s="176"/>
      <c r="P10" s="176"/>
      <c r="Q10" s="176"/>
      <c r="R10" s="176"/>
      <c r="S10" s="176"/>
      <c r="T10" s="176"/>
      <c r="U10" s="176"/>
      <c r="V10" s="176"/>
      <c r="W10" s="179" t="s">
        <v>88</v>
      </c>
      <c r="X10" s="116"/>
      <c r="Y10" s="119"/>
      <c r="Z10" s="119"/>
      <c r="AA10" s="122"/>
      <c r="AB10" s="116"/>
      <c r="AC10" s="119"/>
      <c r="AD10" s="119"/>
      <c r="AE10" s="122"/>
      <c r="AF10" s="116"/>
      <c r="AG10" s="119"/>
      <c r="AH10" s="119"/>
      <c r="AI10" s="122"/>
      <c r="AJ10" s="116"/>
      <c r="AK10" s="119"/>
      <c r="AL10" s="119"/>
      <c r="AM10" s="122"/>
      <c r="AN10" s="116"/>
      <c r="AO10" s="119"/>
      <c r="AP10" s="119"/>
      <c r="AQ10" s="122"/>
      <c r="AR10" s="116"/>
      <c r="AS10" s="119"/>
      <c r="AT10" s="119"/>
      <c r="AU10" s="122"/>
      <c r="AV10" s="116"/>
      <c r="AW10" s="119"/>
      <c r="AX10" s="119"/>
      <c r="AY10" s="122"/>
      <c r="AZ10" s="116"/>
      <c r="BA10" s="119"/>
      <c r="BB10" s="119"/>
      <c r="BC10" s="122"/>
      <c r="BD10" s="116"/>
      <c r="BE10" s="119"/>
      <c r="BF10" s="119"/>
      <c r="BG10" s="122"/>
      <c r="BH10" s="116"/>
      <c r="BI10" s="119"/>
      <c r="BJ10" s="119"/>
      <c r="BK10" s="122"/>
      <c r="BL10" s="116"/>
      <c r="BM10" s="119"/>
      <c r="BN10" s="119"/>
      <c r="BO10" s="122"/>
      <c r="BP10" s="116"/>
      <c r="BQ10" s="119"/>
      <c r="BR10" s="119"/>
      <c r="BS10" s="122"/>
      <c r="BT10" s="10"/>
      <c r="BU10" s="15"/>
      <c r="BV10" s="15"/>
      <c r="BW10" s="15"/>
      <c r="BX10" s="15"/>
      <c r="BY10" s="15"/>
      <c r="BZ10" s="125"/>
      <c r="CA10" s="126"/>
      <c r="CB10" s="127"/>
      <c r="CC10" s="127"/>
    </row>
    <row r="11" spans="2:81" s="2" customFormat="1" ht="20.55" customHeight="1">
      <c r="B11" s="62"/>
      <c r="C11" s="177"/>
      <c r="D11" s="178"/>
      <c r="E11" s="178"/>
      <c r="F11" s="178"/>
      <c r="G11" s="178"/>
      <c r="H11" s="178"/>
      <c r="I11" s="178"/>
      <c r="J11" s="178"/>
      <c r="K11" s="178"/>
      <c r="L11" s="178"/>
      <c r="M11" s="178"/>
      <c r="N11" s="178"/>
      <c r="O11" s="178"/>
      <c r="P11" s="178"/>
      <c r="Q11" s="178"/>
      <c r="R11" s="178"/>
      <c r="S11" s="178"/>
      <c r="T11" s="178"/>
      <c r="U11" s="178"/>
      <c r="V11" s="178"/>
      <c r="W11" s="180"/>
      <c r="X11" s="117"/>
      <c r="Y11" s="120"/>
      <c r="Z11" s="120"/>
      <c r="AA11" s="123"/>
      <c r="AB11" s="117"/>
      <c r="AC11" s="120"/>
      <c r="AD11" s="120"/>
      <c r="AE11" s="123"/>
      <c r="AF11" s="117"/>
      <c r="AG11" s="120"/>
      <c r="AH11" s="120"/>
      <c r="AI11" s="123"/>
      <c r="AJ11" s="117"/>
      <c r="AK11" s="120"/>
      <c r="AL11" s="120"/>
      <c r="AM11" s="123"/>
      <c r="AN11" s="117"/>
      <c r="AO11" s="120"/>
      <c r="AP11" s="120"/>
      <c r="AQ11" s="123"/>
      <c r="AR11" s="117"/>
      <c r="AS11" s="120"/>
      <c r="AT11" s="120"/>
      <c r="AU11" s="123"/>
      <c r="AV11" s="117"/>
      <c r="AW11" s="120"/>
      <c r="AX11" s="120"/>
      <c r="AY11" s="123"/>
      <c r="AZ11" s="117"/>
      <c r="BA11" s="120"/>
      <c r="BB11" s="120"/>
      <c r="BC11" s="123"/>
      <c r="BD11" s="117"/>
      <c r="BE11" s="120"/>
      <c r="BF11" s="120"/>
      <c r="BG11" s="123"/>
      <c r="BH11" s="117"/>
      <c r="BI11" s="120"/>
      <c r="BJ11" s="120"/>
      <c r="BK11" s="123"/>
      <c r="BL11" s="117"/>
      <c r="BM11" s="120"/>
      <c r="BN11" s="120"/>
      <c r="BO11" s="123"/>
      <c r="BP11" s="117"/>
      <c r="BQ11" s="120"/>
      <c r="BR11" s="120"/>
      <c r="BS11" s="123"/>
      <c r="BT11" s="10"/>
      <c r="BU11" s="15"/>
      <c r="BV11" s="15"/>
      <c r="BW11" s="15"/>
      <c r="BX11" s="15"/>
      <c r="BY11" s="15"/>
      <c r="BZ11" s="125"/>
      <c r="CA11" s="127"/>
      <c r="CB11" s="127"/>
      <c r="CC11" s="127"/>
    </row>
    <row r="12" spans="2:81" s="2" customFormat="1" ht="20.55" customHeight="1">
      <c r="B12" s="62"/>
      <c r="C12" s="169"/>
      <c r="D12" s="170"/>
      <c r="E12" s="170"/>
      <c r="F12" s="170"/>
      <c r="G12" s="170"/>
      <c r="H12" s="170"/>
      <c r="I12" s="170"/>
      <c r="J12" s="170"/>
      <c r="K12" s="170"/>
      <c r="L12" s="170"/>
      <c r="M12" s="170"/>
      <c r="N12" s="170"/>
      <c r="O12" s="170"/>
      <c r="P12" s="170"/>
      <c r="Q12" s="170"/>
      <c r="R12" s="33"/>
      <c r="S12" s="33"/>
      <c r="T12" s="33"/>
      <c r="U12" s="33"/>
      <c r="V12" s="33"/>
      <c r="W12" s="180"/>
      <c r="X12" s="117"/>
      <c r="Y12" s="120"/>
      <c r="Z12" s="120"/>
      <c r="AA12" s="123"/>
      <c r="AB12" s="117"/>
      <c r="AC12" s="120"/>
      <c r="AD12" s="120"/>
      <c r="AE12" s="123"/>
      <c r="AF12" s="117"/>
      <c r="AG12" s="120"/>
      <c r="AH12" s="120"/>
      <c r="AI12" s="123"/>
      <c r="AJ12" s="117"/>
      <c r="AK12" s="120"/>
      <c r="AL12" s="120"/>
      <c r="AM12" s="123"/>
      <c r="AN12" s="117"/>
      <c r="AO12" s="120"/>
      <c r="AP12" s="120"/>
      <c r="AQ12" s="123"/>
      <c r="AR12" s="117"/>
      <c r="AS12" s="120"/>
      <c r="AT12" s="120"/>
      <c r="AU12" s="123"/>
      <c r="AV12" s="117"/>
      <c r="AW12" s="120"/>
      <c r="AX12" s="120"/>
      <c r="AY12" s="123"/>
      <c r="AZ12" s="117"/>
      <c r="BA12" s="120"/>
      <c r="BB12" s="120"/>
      <c r="BC12" s="123"/>
      <c r="BD12" s="117"/>
      <c r="BE12" s="120"/>
      <c r="BF12" s="120"/>
      <c r="BG12" s="123"/>
      <c r="BH12" s="117"/>
      <c r="BI12" s="120"/>
      <c r="BJ12" s="120"/>
      <c r="BK12" s="123"/>
      <c r="BL12" s="117"/>
      <c r="BM12" s="120"/>
      <c r="BN12" s="120"/>
      <c r="BO12" s="123"/>
      <c r="BP12" s="117"/>
      <c r="BQ12" s="120"/>
      <c r="BR12" s="120"/>
      <c r="BS12" s="123"/>
      <c r="BT12" s="10"/>
      <c r="BU12" s="15"/>
      <c r="BV12" s="15"/>
      <c r="BW12" s="15"/>
      <c r="BX12" s="15"/>
      <c r="BY12" s="15"/>
      <c r="BZ12" s="15"/>
      <c r="CA12" s="15"/>
      <c r="CB12" s="15"/>
      <c r="CC12" s="15"/>
    </row>
    <row r="13" spans="2:81" s="2" customFormat="1" ht="20.55" customHeight="1">
      <c r="B13" s="62"/>
      <c r="C13" s="173"/>
      <c r="D13" s="174"/>
      <c r="E13" s="174"/>
      <c r="F13" s="174"/>
      <c r="G13" s="174"/>
      <c r="H13" s="174"/>
      <c r="I13" s="174"/>
      <c r="J13" s="174"/>
      <c r="K13" s="174"/>
      <c r="L13" s="174"/>
      <c r="M13" s="174"/>
      <c r="N13" s="174"/>
      <c r="O13" s="174"/>
      <c r="P13" s="174"/>
      <c r="Q13" s="174"/>
      <c r="R13" s="174"/>
      <c r="S13" s="174"/>
      <c r="T13" s="22"/>
      <c r="U13" s="22"/>
      <c r="V13" s="22"/>
      <c r="W13" s="180"/>
      <c r="X13" s="117"/>
      <c r="Y13" s="120"/>
      <c r="Z13" s="120"/>
      <c r="AA13" s="123"/>
      <c r="AB13" s="117"/>
      <c r="AC13" s="120"/>
      <c r="AD13" s="120"/>
      <c r="AE13" s="123"/>
      <c r="AF13" s="117"/>
      <c r="AG13" s="120"/>
      <c r="AH13" s="120"/>
      <c r="AI13" s="123"/>
      <c r="AJ13" s="117"/>
      <c r="AK13" s="120"/>
      <c r="AL13" s="120"/>
      <c r="AM13" s="123"/>
      <c r="AN13" s="117"/>
      <c r="AO13" s="120"/>
      <c r="AP13" s="120"/>
      <c r="AQ13" s="123"/>
      <c r="AR13" s="117"/>
      <c r="AS13" s="120"/>
      <c r="AT13" s="120"/>
      <c r="AU13" s="123"/>
      <c r="AV13" s="117"/>
      <c r="AW13" s="120"/>
      <c r="AX13" s="120"/>
      <c r="AY13" s="123"/>
      <c r="AZ13" s="117"/>
      <c r="BA13" s="120"/>
      <c r="BB13" s="120"/>
      <c r="BC13" s="123"/>
      <c r="BD13" s="117"/>
      <c r="BE13" s="120"/>
      <c r="BF13" s="120"/>
      <c r="BG13" s="123"/>
      <c r="BH13" s="117"/>
      <c r="BI13" s="120"/>
      <c r="BJ13" s="120"/>
      <c r="BK13" s="123"/>
      <c r="BL13" s="117"/>
      <c r="BM13" s="120"/>
      <c r="BN13" s="120"/>
      <c r="BO13" s="123"/>
      <c r="BP13" s="117"/>
      <c r="BQ13" s="120"/>
      <c r="BR13" s="120"/>
      <c r="BS13" s="123"/>
      <c r="BT13" s="10"/>
      <c r="BU13" s="15"/>
      <c r="BV13" s="15"/>
      <c r="BW13" s="15"/>
      <c r="BX13" s="15"/>
      <c r="BY13" s="15"/>
      <c r="BZ13" s="15"/>
      <c r="CA13" s="15"/>
      <c r="CB13" s="15"/>
      <c r="CC13" s="15"/>
    </row>
    <row r="14" spans="2:81" s="2" customFormat="1" ht="20.55" customHeight="1">
      <c r="B14" s="62"/>
      <c r="C14" s="173"/>
      <c r="D14" s="174"/>
      <c r="E14" s="174"/>
      <c r="F14" s="174"/>
      <c r="G14" s="174"/>
      <c r="H14" s="174"/>
      <c r="I14" s="174"/>
      <c r="J14" s="174"/>
      <c r="K14" s="174"/>
      <c r="L14" s="174"/>
      <c r="M14" s="174"/>
      <c r="N14" s="174"/>
      <c r="O14" s="174"/>
      <c r="P14" s="174"/>
      <c r="Q14" s="174"/>
      <c r="R14" s="174"/>
      <c r="S14" s="174"/>
      <c r="T14" s="22"/>
      <c r="U14" s="22"/>
      <c r="V14" s="22"/>
      <c r="W14" s="180"/>
      <c r="X14" s="117"/>
      <c r="Y14" s="120"/>
      <c r="Z14" s="120"/>
      <c r="AA14" s="123"/>
      <c r="AB14" s="117"/>
      <c r="AC14" s="120"/>
      <c r="AD14" s="120"/>
      <c r="AE14" s="123"/>
      <c r="AF14" s="117"/>
      <c r="AG14" s="120"/>
      <c r="AH14" s="120"/>
      <c r="AI14" s="123"/>
      <c r="AJ14" s="117"/>
      <c r="AK14" s="120"/>
      <c r="AL14" s="120"/>
      <c r="AM14" s="123"/>
      <c r="AN14" s="117"/>
      <c r="AO14" s="120"/>
      <c r="AP14" s="120"/>
      <c r="AQ14" s="123"/>
      <c r="AR14" s="117"/>
      <c r="AS14" s="120"/>
      <c r="AT14" s="120"/>
      <c r="AU14" s="123"/>
      <c r="AV14" s="117"/>
      <c r="AW14" s="120"/>
      <c r="AX14" s="120"/>
      <c r="AY14" s="123"/>
      <c r="AZ14" s="117"/>
      <c r="BA14" s="120"/>
      <c r="BB14" s="120"/>
      <c r="BC14" s="123"/>
      <c r="BD14" s="117"/>
      <c r="BE14" s="120"/>
      <c r="BF14" s="120"/>
      <c r="BG14" s="123"/>
      <c r="BH14" s="117"/>
      <c r="BI14" s="120"/>
      <c r="BJ14" s="120"/>
      <c r="BK14" s="123"/>
      <c r="BL14" s="117"/>
      <c r="BM14" s="120"/>
      <c r="BN14" s="120"/>
      <c r="BO14" s="123"/>
      <c r="BP14" s="117"/>
      <c r="BQ14" s="120"/>
      <c r="BR14" s="120"/>
      <c r="BS14" s="123"/>
      <c r="BT14" s="10"/>
      <c r="BU14" s="15"/>
      <c r="BV14" s="15"/>
      <c r="BW14" s="15"/>
      <c r="BX14" s="15"/>
      <c r="BY14" s="15"/>
      <c r="BZ14" s="15"/>
      <c r="CA14" s="15"/>
      <c r="CB14" s="15"/>
      <c r="CC14" s="15"/>
    </row>
    <row r="15" spans="2:81" s="2" customFormat="1" ht="20.55" customHeight="1">
      <c r="B15" s="62"/>
      <c r="C15" s="171"/>
      <c r="D15" s="172"/>
      <c r="E15" s="172"/>
      <c r="F15" s="172"/>
      <c r="G15" s="172"/>
      <c r="H15" s="172"/>
      <c r="I15" s="172"/>
      <c r="J15" s="172"/>
      <c r="K15" s="172"/>
      <c r="L15" s="172"/>
      <c r="M15" s="172"/>
      <c r="N15" s="172"/>
      <c r="O15" s="172"/>
      <c r="P15" s="172"/>
      <c r="Q15" s="23"/>
      <c r="R15" s="23"/>
      <c r="S15" s="23"/>
      <c r="T15" s="23"/>
      <c r="U15" s="23"/>
      <c r="V15" s="23"/>
      <c r="W15" s="180"/>
      <c r="X15" s="117"/>
      <c r="Y15" s="120"/>
      <c r="Z15" s="120"/>
      <c r="AA15" s="123"/>
      <c r="AB15" s="117"/>
      <c r="AC15" s="120"/>
      <c r="AD15" s="120"/>
      <c r="AE15" s="123"/>
      <c r="AF15" s="117"/>
      <c r="AG15" s="120"/>
      <c r="AH15" s="120"/>
      <c r="AI15" s="123"/>
      <c r="AJ15" s="117"/>
      <c r="AK15" s="120"/>
      <c r="AL15" s="120"/>
      <c r="AM15" s="123"/>
      <c r="AN15" s="117"/>
      <c r="AO15" s="120"/>
      <c r="AP15" s="120"/>
      <c r="AQ15" s="123"/>
      <c r="AR15" s="117"/>
      <c r="AS15" s="120"/>
      <c r="AT15" s="120"/>
      <c r="AU15" s="123"/>
      <c r="AV15" s="117"/>
      <c r="AW15" s="120"/>
      <c r="AX15" s="120"/>
      <c r="AY15" s="123"/>
      <c r="AZ15" s="117"/>
      <c r="BA15" s="120"/>
      <c r="BB15" s="120"/>
      <c r="BC15" s="123"/>
      <c r="BD15" s="117"/>
      <c r="BE15" s="120"/>
      <c r="BF15" s="120"/>
      <c r="BG15" s="123"/>
      <c r="BH15" s="117"/>
      <c r="BI15" s="120"/>
      <c r="BJ15" s="120"/>
      <c r="BK15" s="123"/>
      <c r="BL15" s="117"/>
      <c r="BM15" s="120"/>
      <c r="BN15" s="120"/>
      <c r="BO15" s="123"/>
      <c r="BP15" s="117"/>
      <c r="BQ15" s="120"/>
      <c r="BR15" s="120"/>
      <c r="BS15" s="123"/>
      <c r="BT15" s="10"/>
      <c r="BU15" s="15"/>
      <c r="BV15" s="15"/>
      <c r="BW15" s="15"/>
      <c r="BX15" s="15"/>
      <c r="BY15" s="15"/>
      <c r="BZ15" s="15"/>
      <c r="CA15" s="15"/>
      <c r="CB15" s="15"/>
      <c r="CC15" s="15"/>
    </row>
    <row r="16" spans="2:81" s="2" customFormat="1" ht="15" customHeight="1">
      <c r="B16" s="62"/>
      <c r="C16" s="4" t="s">
        <v>16</v>
      </c>
      <c r="D16" s="165" t="s">
        <v>81</v>
      </c>
      <c r="E16" s="166"/>
      <c r="F16" s="166"/>
      <c r="G16" s="166"/>
      <c r="H16" s="166"/>
      <c r="I16" s="167"/>
      <c r="J16" s="181" t="s">
        <v>87</v>
      </c>
      <c r="K16" s="182"/>
      <c r="L16" s="182"/>
      <c r="M16" s="182"/>
      <c r="N16" s="182"/>
      <c r="O16" s="182"/>
      <c r="P16" s="182"/>
      <c r="Q16" s="182"/>
      <c r="R16" s="182"/>
      <c r="S16" s="182"/>
      <c r="T16" s="182"/>
      <c r="U16" s="182"/>
      <c r="V16" s="183"/>
      <c r="W16" s="180"/>
      <c r="X16" s="118"/>
      <c r="Y16" s="121"/>
      <c r="Z16" s="121"/>
      <c r="AA16" s="124"/>
      <c r="AB16" s="118"/>
      <c r="AC16" s="121"/>
      <c r="AD16" s="121"/>
      <c r="AE16" s="124"/>
      <c r="AF16" s="118"/>
      <c r="AG16" s="121"/>
      <c r="AH16" s="121"/>
      <c r="AI16" s="124"/>
      <c r="AJ16" s="118"/>
      <c r="AK16" s="121"/>
      <c r="AL16" s="121"/>
      <c r="AM16" s="124"/>
      <c r="AN16" s="118"/>
      <c r="AO16" s="121"/>
      <c r="AP16" s="121"/>
      <c r="AQ16" s="124"/>
      <c r="AR16" s="118"/>
      <c r="AS16" s="121"/>
      <c r="AT16" s="121"/>
      <c r="AU16" s="124"/>
      <c r="AV16" s="118"/>
      <c r="AW16" s="121"/>
      <c r="AX16" s="121"/>
      <c r="AY16" s="124"/>
      <c r="AZ16" s="118"/>
      <c r="BA16" s="121"/>
      <c r="BB16" s="121"/>
      <c r="BC16" s="124"/>
      <c r="BD16" s="118"/>
      <c r="BE16" s="121"/>
      <c r="BF16" s="121"/>
      <c r="BG16" s="124"/>
      <c r="BH16" s="118"/>
      <c r="BI16" s="121"/>
      <c r="BJ16" s="121"/>
      <c r="BK16" s="124"/>
      <c r="BL16" s="118"/>
      <c r="BM16" s="121"/>
      <c r="BN16" s="121"/>
      <c r="BO16" s="124"/>
      <c r="BP16" s="118"/>
      <c r="BQ16" s="121"/>
      <c r="BR16" s="121"/>
      <c r="BS16" s="124"/>
      <c r="BT16" s="10"/>
      <c r="BU16" s="15"/>
      <c r="BV16" s="15"/>
      <c r="BW16" s="15"/>
      <c r="BX16" s="15"/>
      <c r="BY16" s="15"/>
      <c r="BZ16" s="15"/>
      <c r="CA16" s="15"/>
      <c r="CB16" s="15"/>
      <c r="CC16" s="15"/>
    </row>
    <row r="17" spans="2:85" s="2" customFormat="1" ht="17.55" customHeight="1">
      <c r="B17" s="39" t="str">
        <f>HYPERLINK("#"&amp;"No.1"&amp;"!A1","✿")</f>
        <v>✿</v>
      </c>
      <c r="C17" s="68">
        <v>1</v>
      </c>
      <c r="D17" s="76" t="str">
        <f>IF(No.1!$L$2="","",No.1!$L$2)</f>
        <v/>
      </c>
      <c r="E17" s="77"/>
      <c r="F17" s="77"/>
      <c r="G17" s="77"/>
      <c r="H17" s="77"/>
      <c r="I17" s="78"/>
      <c r="J17" s="70" t="str">
        <f>IF(No.1!$B$25="","",No.1!$B$25)</f>
        <v/>
      </c>
      <c r="K17" s="71"/>
      <c r="L17" s="71"/>
      <c r="M17" s="71"/>
      <c r="N17" s="71"/>
      <c r="O17" s="71"/>
      <c r="P17" s="71"/>
      <c r="Q17" s="71"/>
      <c r="R17" s="71"/>
      <c r="S17" s="71"/>
      <c r="T17" s="71"/>
      <c r="U17" s="71"/>
      <c r="V17" s="72"/>
      <c r="W17" s="5" t="s">
        <v>24</v>
      </c>
      <c r="X17" s="65" t="str">
        <f>IF(No.1!$B$13="","",No.1!$B$13)</f>
        <v/>
      </c>
      <c r="Y17" s="66"/>
      <c r="Z17" s="128" t="str">
        <f>IF(No.1!$E$13="","",No.1!$E$13)</f>
        <v/>
      </c>
      <c r="AA17" s="129"/>
      <c r="AB17" s="65" t="str">
        <f>IF(No.1!$H$13="","",No.1!$H$13)</f>
        <v/>
      </c>
      <c r="AC17" s="66"/>
      <c r="AD17" s="66" t="str">
        <f>IF(No.1!$K$13="","",No.1!$K$13)</f>
        <v/>
      </c>
      <c r="AE17" s="89"/>
      <c r="AF17" s="65" t="str">
        <f>IF(No.1!$N$13="","",No.1!$N$13)</f>
        <v/>
      </c>
      <c r="AG17" s="66"/>
      <c r="AH17" s="66" t="str">
        <f>IF(No.1!$Q$13="","",No.1!$Q$13)</f>
        <v/>
      </c>
      <c r="AI17" s="89"/>
      <c r="AJ17" s="65" t="str">
        <f>IF(No.1!$T$13="","",No.1!$T$13)</f>
        <v/>
      </c>
      <c r="AK17" s="66"/>
      <c r="AL17" s="66" t="str">
        <f>IF(No.1!$W$13="","",No.1!$W$13)</f>
        <v/>
      </c>
      <c r="AM17" s="89"/>
      <c r="AN17" s="65" t="str">
        <f>IF(No.1!$Z$13="","",No.1!$Z$13)</f>
        <v/>
      </c>
      <c r="AO17" s="66"/>
      <c r="AP17" s="66" t="str">
        <f>IF(No.1!$AC$13="","",No.1!$AC$13)</f>
        <v/>
      </c>
      <c r="AQ17" s="89"/>
      <c r="AR17" s="65" t="str">
        <f>IF(No.1!$AF$13="","",No.1!$AF$13)</f>
        <v/>
      </c>
      <c r="AS17" s="66"/>
      <c r="AT17" s="66" t="str">
        <f>IF(No.1!$AI$13="","",No.1!$AI$13)</f>
        <v/>
      </c>
      <c r="AU17" s="89"/>
      <c r="AV17" s="65" t="str">
        <f>IF(No.1!$B$18="","",No.1!$B$18)</f>
        <v/>
      </c>
      <c r="AW17" s="66"/>
      <c r="AX17" s="67" t="str">
        <f>IF(No.1!$E$18="","",No.1!$E$18)</f>
        <v/>
      </c>
      <c r="AY17" s="66"/>
      <c r="AZ17" s="65" t="str">
        <f>IF(No.1!$H$18="","",No.1!$H$18)</f>
        <v/>
      </c>
      <c r="BA17" s="66"/>
      <c r="BB17" s="67" t="str">
        <f>IF(No.1!$K$18="","",No.1!$K$18)</f>
        <v/>
      </c>
      <c r="BC17" s="66"/>
      <c r="BD17" s="65" t="str">
        <f>IF(No.1!$N$18="","",No.1!$N$18)</f>
        <v/>
      </c>
      <c r="BE17" s="66"/>
      <c r="BF17" s="67" t="str">
        <f>IF(No.1!$Q$18="","",No.1!$Q$18)</f>
        <v/>
      </c>
      <c r="BG17" s="66"/>
      <c r="BH17" s="65" t="str">
        <f>IF(No.1!$T$18="","",No.1!$T$18)</f>
        <v/>
      </c>
      <c r="BI17" s="66"/>
      <c r="BJ17" s="67" t="str">
        <f>IF(No.1!$W$18="","",No.1!$W$18)</f>
        <v/>
      </c>
      <c r="BK17" s="66"/>
      <c r="BL17" s="65" t="str">
        <f>IF(No.1!$Z$18="","",No.1!$Z$18)</f>
        <v/>
      </c>
      <c r="BM17" s="66"/>
      <c r="BN17" s="67" t="str">
        <f>IF(No.1!$AC$18="","",No.1!$AC$18)</f>
        <v/>
      </c>
      <c r="BO17" s="66"/>
      <c r="BP17" s="65" t="str">
        <f>IF(No.1!$AF$18="","",No.1!$AF$18)</f>
        <v/>
      </c>
      <c r="BQ17" s="66"/>
      <c r="BR17" s="66" t="str">
        <f>IF(No.1!$AI$18="","",No.1!$AI$18)</f>
        <v/>
      </c>
      <c r="BS17" s="89"/>
      <c r="BT17" s="11"/>
      <c r="BU17" s="15"/>
      <c r="BV17" s="15"/>
      <c r="BW17" s="15"/>
      <c r="BX17" s="15"/>
      <c r="BY17" s="15"/>
      <c r="BZ17" s="15"/>
      <c r="CA17" s="15"/>
      <c r="CB17" s="15"/>
      <c r="CC17" s="15"/>
    </row>
    <row r="18" spans="2:85" s="2" customFormat="1" ht="17.55" customHeight="1">
      <c r="B18" s="40"/>
      <c r="C18" s="69"/>
      <c r="D18" s="73" t="s">
        <v>22</v>
      </c>
      <c r="E18" s="74"/>
      <c r="F18" s="74"/>
      <c r="G18" s="75"/>
      <c r="H18" s="36" t="s">
        <v>26</v>
      </c>
      <c r="I18" s="37"/>
      <c r="J18" s="35"/>
      <c r="K18" s="35"/>
      <c r="L18" s="35"/>
      <c r="M18" s="35"/>
      <c r="N18" s="7" t="s">
        <v>21</v>
      </c>
      <c r="O18" s="38" t="s">
        <v>77</v>
      </c>
      <c r="P18" s="38"/>
      <c r="Q18" s="38"/>
      <c r="R18" s="35"/>
      <c r="S18" s="35"/>
      <c r="T18" s="35"/>
      <c r="U18" s="35"/>
      <c r="V18" s="34" t="s">
        <v>21</v>
      </c>
      <c r="W18" s="6" t="s">
        <v>25</v>
      </c>
      <c r="X18" s="90" t="str">
        <f>IF(No.1!$B$15="","",No.1!$B$15)</f>
        <v/>
      </c>
      <c r="Y18" s="91"/>
      <c r="Z18" s="64" t="str">
        <f>IF(No.1!$E$15="","",No.1!$E$15)</f>
        <v/>
      </c>
      <c r="AA18" s="64"/>
      <c r="AB18" s="90" t="str">
        <f>IF(No.1!$H$15="","",No.1!$H$15)</f>
        <v/>
      </c>
      <c r="AC18" s="64"/>
      <c r="AD18" s="63" t="str">
        <f>IF(No.1!$K$15="","",No.1!$K$15)</f>
        <v/>
      </c>
      <c r="AE18" s="64"/>
      <c r="AF18" s="90" t="str">
        <f>IF(No.1!$N$15="","",No.1!$N$15)</f>
        <v/>
      </c>
      <c r="AG18" s="91"/>
      <c r="AH18" s="64" t="str">
        <f>IF(No.1!$Q$15="","",No.1!$Q$15)</f>
        <v/>
      </c>
      <c r="AI18" s="64"/>
      <c r="AJ18" s="90" t="str">
        <f>IF(No.1!$T$15="","",No.1!$T$15)</f>
        <v/>
      </c>
      <c r="AK18" s="64"/>
      <c r="AL18" s="63" t="str">
        <f>IF(No.1!$W$15="","",No.1!$W$15)</f>
        <v/>
      </c>
      <c r="AM18" s="64"/>
      <c r="AN18" s="90" t="str">
        <f>IF(No.1!$Z$15="","",No.1!$Z$15)</f>
        <v/>
      </c>
      <c r="AO18" s="91"/>
      <c r="AP18" s="64" t="str">
        <f>IF(No.1!$AC$15="","",No.1!$AC$15)</f>
        <v/>
      </c>
      <c r="AQ18" s="64"/>
      <c r="AR18" s="90" t="str">
        <f>IF(No.1!$AF$15="","",No.1!$AF$15)</f>
        <v/>
      </c>
      <c r="AS18" s="64"/>
      <c r="AT18" s="63" t="str">
        <f>IF(No.1!$AI$15="","",No.1!$AI$15)</f>
        <v/>
      </c>
      <c r="AU18" s="64"/>
      <c r="AV18" s="90" t="str">
        <f>IF(No.1!$B$20="","",No.1!$B$20)</f>
        <v/>
      </c>
      <c r="AW18" s="91"/>
      <c r="AX18" s="64" t="str">
        <f>IF(No.1!$E$20="","",No.1!$E$20)</f>
        <v/>
      </c>
      <c r="AY18" s="64"/>
      <c r="AZ18" s="90" t="str">
        <f>IF(No.1!$H$20="","",No.1!$H$20)</f>
        <v/>
      </c>
      <c r="BA18" s="64"/>
      <c r="BB18" s="63" t="str">
        <f>IF(No.1!$K$20="","",No.1!$K$20)</f>
        <v/>
      </c>
      <c r="BC18" s="64"/>
      <c r="BD18" s="90" t="str">
        <f>IF(No.1!$N$20="","",No.1!$N$20)</f>
        <v/>
      </c>
      <c r="BE18" s="91"/>
      <c r="BF18" s="64" t="str">
        <f>IF(No.1!$Q$20="","",No.1!$Q$20)</f>
        <v/>
      </c>
      <c r="BG18" s="64"/>
      <c r="BH18" s="90" t="str">
        <f>IF(No.1!$T$20="","",No.1!$T$20)</f>
        <v/>
      </c>
      <c r="BI18" s="64"/>
      <c r="BJ18" s="63" t="str">
        <f>IF(No.1!$W$20="","",No.1!$W$20)</f>
        <v/>
      </c>
      <c r="BK18" s="64"/>
      <c r="BL18" s="90" t="str">
        <f>IF(No.1!$Z$20="","",No.1!$Z$20)</f>
        <v/>
      </c>
      <c r="BM18" s="91"/>
      <c r="BN18" s="64" t="str">
        <f>IF(No.1!$AC$20="","",No.1!$AC$20)</f>
        <v/>
      </c>
      <c r="BO18" s="64"/>
      <c r="BP18" s="90" t="str">
        <f>IF(No.1!$AF$20="","",No.1!$AF$20)</f>
        <v/>
      </c>
      <c r="BQ18" s="64"/>
      <c r="BR18" s="63" t="str">
        <f>IF(No.1!$AI$20="","",No.1!$AI$20)</f>
        <v/>
      </c>
      <c r="BS18" s="92"/>
      <c r="BT18" s="11"/>
      <c r="BU18" s="15"/>
      <c r="BV18" s="15"/>
      <c r="BW18" s="15"/>
      <c r="BX18" s="15"/>
      <c r="BY18" s="15"/>
      <c r="BZ18" s="15"/>
      <c r="CA18" s="15"/>
      <c r="CB18" s="15"/>
      <c r="CC18" s="15"/>
    </row>
    <row r="19" spans="2:85" s="2" customFormat="1" ht="17.55" customHeight="1">
      <c r="B19" s="39" t="str">
        <f>HYPERLINK("#"&amp;"No.2"&amp;"!A1","✿")</f>
        <v>✿</v>
      </c>
      <c r="C19" s="68">
        <v>2</v>
      </c>
      <c r="D19" s="76" t="str">
        <f>IF(No.2!$L$2="","",No.2!$L$2)</f>
        <v/>
      </c>
      <c r="E19" s="77"/>
      <c r="F19" s="77"/>
      <c r="G19" s="77"/>
      <c r="H19" s="77"/>
      <c r="I19" s="78"/>
      <c r="J19" s="70" t="str">
        <f>IF(No.2!$B$25="","",No.2!$B$25)</f>
        <v/>
      </c>
      <c r="K19" s="71"/>
      <c r="L19" s="71"/>
      <c r="M19" s="71"/>
      <c r="N19" s="71"/>
      <c r="O19" s="71"/>
      <c r="P19" s="71"/>
      <c r="Q19" s="71"/>
      <c r="R19" s="71"/>
      <c r="S19" s="71"/>
      <c r="T19" s="71"/>
      <c r="U19" s="71"/>
      <c r="V19" s="72"/>
      <c r="W19" s="5" t="s">
        <v>24</v>
      </c>
      <c r="X19" s="65" t="str">
        <f>IF(No.2!$B$13="","",No.2!$B$13)</f>
        <v/>
      </c>
      <c r="Y19" s="66"/>
      <c r="Z19" s="128" t="str">
        <f>IF(No.2!$E$13="","",No.2!$E$13)</f>
        <v/>
      </c>
      <c r="AA19" s="129"/>
      <c r="AB19" s="65" t="str">
        <f>IF(No.2!$H$13="","",No.2!$H$13)</f>
        <v/>
      </c>
      <c r="AC19" s="66"/>
      <c r="AD19" s="66" t="str">
        <f>IF(No.2!$K$13="","",No.2!$K$13)</f>
        <v/>
      </c>
      <c r="AE19" s="89"/>
      <c r="AF19" s="65" t="str">
        <f>IF(No.2!$N$13="","",No.2!$N$13)</f>
        <v/>
      </c>
      <c r="AG19" s="66"/>
      <c r="AH19" s="66" t="str">
        <f>IF(No.2!$Q$13="","",No.2!$Q$13)</f>
        <v/>
      </c>
      <c r="AI19" s="89"/>
      <c r="AJ19" s="65" t="str">
        <f>IF(No.2!$T$13="","",No.2!$T$13)</f>
        <v/>
      </c>
      <c r="AK19" s="66"/>
      <c r="AL19" s="66" t="str">
        <f>IF(No.2!$W$13="","",No.2!$W$13)</f>
        <v/>
      </c>
      <c r="AM19" s="89"/>
      <c r="AN19" s="65" t="str">
        <f>IF(No.2!$Z$13="","",No.2!$Z$13)</f>
        <v/>
      </c>
      <c r="AO19" s="66"/>
      <c r="AP19" s="66" t="str">
        <f>IF(No.2!$AC$13="","",No.2!$AC$13)</f>
        <v/>
      </c>
      <c r="AQ19" s="89"/>
      <c r="AR19" s="65" t="str">
        <f>IF(No.2!$AF$13="","",No.2!$AF$13)</f>
        <v/>
      </c>
      <c r="AS19" s="66"/>
      <c r="AT19" s="66" t="str">
        <f>IF(No.2!$AI$13="","",No.2!$AI$13)</f>
        <v/>
      </c>
      <c r="AU19" s="89"/>
      <c r="AV19" s="65" t="str">
        <f>IF(No.2!$B$18="","",No.2!$B$18)</f>
        <v/>
      </c>
      <c r="AW19" s="66"/>
      <c r="AX19" s="67" t="str">
        <f>IF(No.2!$E$18="","",No.2!$E$18)</f>
        <v/>
      </c>
      <c r="AY19" s="66"/>
      <c r="AZ19" s="65" t="str">
        <f>IF(No.2!$H$18="","",No.2!$H$18)</f>
        <v/>
      </c>
      <c r="BA19" s="66"/>
      <c r="BB19" s="67" t="str">
        <f>IF(No.2!$K$18="","",No.2!$K$18)</f>
        <v/>
      </c>
      <c r="BC19" s="66"/>
      <c r="BD19" s="65" t="str">
        <f>IF(No.2!$N$18="","",No.2!$N$18)</f>
        <v/>
      </c>
      <c r="BE19" s="66"/>
      <c r="BF19" s="67" t="str">
        <f>IF(No.2!$Q$18="","",No.2!$Q$18)</f>
        <v/>
      </c>
      <c r="BG19" s="66"/>
      <c r="BH19" s="65" t="str">
        <f>IF(No.2!$T$18="","",No.2!$T$18)</f>
        <v/>
      </c>
      <c r="BI19" s="66"/>
      <c r="BJ19" s="67" t="str">
        <f>IF(No.2!$W$18="","",No.2!$W$18)</f>
        <v/>
      </c>
      <c r="BK19" s="66"/>
      <c r="BL19" s="65" t="str">
        <f>IF(No.2!$Z$18="","",No.2!$Z$18)</f>
        <v/>
      </c>
      <c r="BM19" s="66"/>
      <c r="BN19" s="67" t="str">
        <f>IF(No.2!$AC$18="","",No.2!$AC$18)</f>
        <v/>
      </c>
      <c r="BO19" s="66"/>
      <c r="BP19" s="65" t="str">
        <f>IF(No.2!$AF$18="","",No.2!$AF$18)</f>
        <v/>
      </c>
      <c r="BQ19" s="66"/>
      <c r="BR19" s="66" t="str">
        <f>IF(No.2!$AI$18="","",No.2!$AI$18)</f>
        <v/>
      </c>
      <c r="BS19" s="89"/>
      <c r="BT19" s="11"/>
      <c r="BU19" s="15"/>
      <c r="BV19" s="15"/>
      <c r="BW19" s="15"/>
      <c r="BX19" s="15"/>
      <c r="BY19" s="15"/>
      <c r="BZ19" s="15"/>
      <c r="CA19" s="15"/>
      <c r="CB19" s="15"/>
      <c r="CC19" s="15"/>
    </row>
    <row r="20" spans="2:85" s="2" customFormat="1" ht="17.55" customHeight="1">
      <c r="B20" s="40"/>
      <c r="C20" s="69"/>
      <c r="D20" s="73" t="s">
        <v>22</v>
      </c>
      <c r="E20" s="74"/>
      <c r="F20" s="74"/>
      <c r="G20" s="75"/>
      <c r="H20" s="36" t="s">
        <v>26</v>
      </c>
      <c r="I20" s="37"/>
      <c r="J20" s="35"/>
      <c r="K20" s="35"/>
      <c r="L20" s="35"/>
      <c r="M20" s="35"/>
      <c r="N20" s="7" t="s">
        <v>21</v>
      </c>
      <c r="O20" s="38" t="s">
        <v>77</v>
      </c>
      <c r="P20" s="38"/>
      <c r="Q20" s="38"/>
      <c r="R20" s="35"/>
      <c r="S20" s="35"/>
      <c r="T20" s="35"/>
      <c r="U20" s="35"/>
      <c r="V20" s="34" t="s">
        <v>21</v>
      </c>
      <c r="W20" s="6" t="s">
        <v>25</v>
      </c>
      <c r="X20" s="90" t="str">
        <f>IF(No.2!$B$15="","",No.2!$B$15)</f>
        <v/>
      </c>
      <c r="Y20" s="91"/>
      <c r="Z20" s="64" t="str">
        <f>IF(No.2!$E$15="","",No.2!$E$15)</f>
        <v/>
      </c>
      <c r="AA20" s="64"/>
      <c r="AB20" s="90" t="str">
        <f>IF(No.2!$H$15="","",No.2!$H$15)</f>
        <v/>
      </c>
      <c r="AC20" s="64"/>
      <c r="AD20" s="63" t="str">
        <f>IF(No.2!$K$15="","",No.2!$K$15)</f>
        <v/>
      </c>
      <c r="AE20" s="64"/>
      <c r="AF20" s="90" t="str">
        <f>IF(No.2!$N$15="","",No.2!$N$15)</f>
        <v/>
      </c>
      <c r="AG20" s="91"/>
      <c r="AH20" s="64" t="str">
        <f>IF(No.2!$Q$15="","",No.2!$Q$15)</f>
        <v/>
      </c>
      <c r="AI20" s="64"/>
      <c r="AJ20" s="90" t="str">
        <f>IF(No.2!$T$15="","",No.2!$T$15)</f>
        <v/>
      </c>
      <c r="AK20" s="64"/>
      <c r="AL20" s="63" t="str">
        <f>IF(No.2!$W$15="","",No.2!$W$15)</f>
        <v/>
      </c>
      <c r="AM20" s="64"/>
      <c r="AN20" s="90" t="str">
        <f>IF(No.2!$Z$15="","",No.2!$Z$15)</f>
        <v/>
      </c>
      <c r="AO20" s="91"/>
      <c r="AP20" s="64" t="str">
        <f>IF(No.2!$AC$15="","",No.2!$AC$15)</f>
        <v/>
      </c>
      <c r="AQ20" s="64"/>
      <c r="AR20" s="90" t="str">
        <f>IF(No.2!$AF$15="","",No.2!$AF$15)</f>
        <v/>
      </c>
      <c r="AS20" s="64"/>
      <c r="AT20" s="63" t="str">
        <f>IF(No.2!$AI$15="","",No.2!$AI$15)</f>
        <v/>
      </c>
      <c r="AU20" s="64"/>
      <c r="AV20" s="90" t="str">
        <f>IF(No.2!$B$20="","",No.2!$B$20)</f>
        <v/>
      </c>
      <c r="AW20" s="91"/>
      <c r="AX20" s="64" t="str">
        <f>IF(No.2!$E$20="","",No.2!$E$20)</f>
        <v/>
      </c>
      <c r="AY20" s="64"/>
      <c r="AZ20" s="90" t="str">
        <f>IF(No.2!$H$20="","",No.2!$H$20)</f>
        <v/>
      </c>
      <c r="BA20" s="64"/>
      <c r="BB20" s="63" t="str">
        <f>IF(No.2!$K$20="","",No.2!$K$20)</f>
        <v/>
      </c>
      <c r="BC20" s="64"/>
      <c r="BD20" s="90" t="str">
        <f>IF(No.2!$N$20="","",No.2!$N$20)</f>
        <v/>
      </c>
      <c r="BE20" s="91"/>
      <c r="BF20" s="64" t="str">
        <f>IF(No.2!$Q$20="","",No.2!$Q$20)</f>
        <v/>
      </c>
      <c r="BG20" s="64"/>
      <c r="BH20" s="90" t="str">
        <f>IF(No.2!$T$20="","",No.2!$T$20)</f>
        <v/>
      </c>
      <c r="BI20" s="64"/>
      <c r="BJ20" s="63" t="str">
        <f>IF(No.2!$W$20="","",No.2!$W$20)</f>
        <v/>
      </c>
      <c r="BK20" s="64"/>
      <c r="BL20" s="90" t="str">
        <f>IF(No.2!$Z$20="","",No.2!$Z$20)</f>
        <v/>
      </c>
      <c r="BM20" s="91"/>
      <c r="BN20" s="64" t="str">
        <f>IF(No.2!$AC$20="","",No.2!$AC$20)</f>
        <v/>
      </c>
      <c r="BO20" s="64"/>
      <c r="BP20" s="90" t="str">
        <f>IF(No.2!$AF$20="","",No.2!$AF$20)</f>
        <v/>
      </c>
      <c r="BQ20" s="64"/>
      <c r="BR20" s="63" t="str">
        <f>IF(No.2!$AI$20="","",No.2!$AI$20)</f>
        <v/>
      </c>
      <c r="BS20" s="92"/>
      <c r="BT20" s="12"/>
      <c r="BU20" s="15"/>
      <c r="BV20" s="15"/>
      <c r="BW20" s="15"/>
      <c r="BX20" s="15"/>
      <c r="BY20" s="15"/>
      <c r="BZ20" s="15"/>
      <c r="CA20" s="15"/>
      <c r="CB20" s="15"/>
      <c r="CC20" s="15"/>
    </row>
    <row r="21" spans="2:85" s="2" customFormat="1" ht="17.55" customHeight="1">
      <c r="B21" s="39" t="str">
        <f>HYPERLINK("#"&amp;"No.3"&amp;"!A1","✿")</f>
        <v>✿</v>
      </c>
      <c r="C21" s="68">
        <v>3</v>
      </c>
      <c r="D21" s="76" t="str">
        <f>IF(No.3!$L$2="","",No.3!$L$2)</f>
        <v/>
      </c>
      <c r="E21" s="77"/>
      <c r="F21" s="77"/>
      <c r="G21" s="77"/>
      <c r="H21" s="77"/>
      <c r="I21" s="78"/>
      <c r="J21" s="70" t="str">
        <f>IF(No.3!$B$25="","",No.3!$B$25)</f>
        <v/>
      </c>
      <c r="K21" s="71"/>
      <c r="L21" s="71"/>
      <c r="M21" s="71"/>
      <c r="N21" s="71"/>
      <c r="O21" s="71"/>
      <c r="P21" s="71"/>
      <c r="Q21" s="71"/>
      <c r="R21" s="71"/>
      <c r="S21" s="71"/>
      <c r="T21" s="71"/>
      <c r="U21" s="71"/>
      <c r="V21" s="72"/>
      <c r="W21" s="5" t="s">
        <v>24</v>
      </c>
      <c r="X21" s="65" t="str">
        <f>IF(No.3!$B$13="","",No.3!$B$13)</f>
        <v/>
      </c>
      <c r="Y21" s="66"/>
      <c r="Z21" s="128" t="str">
        <f>IF(No.3!$E$13="","",No.3!$E$13)</f>
        <v/>
      </c>
      <c r="AA21" s="129"/>
      <c r="AB21" s="65" t="str">
        <f>IF(No.3!$H$13="","",No.3!$H$13)</f>
        <v/>
      </c>
      <c r="AC21" s="66"/>
      <c r="AD21" s="66" t="str">
        <f>IF(No.3!$K$13="","",No.3!$K$13)</f>
        <v/>
      </c>
      <c r="AE21" s="89"/>
      <c r="AF21" s="65" t="str">
        <f>IF(No.3!$N$13="","",No.3!$N$13)</f>
        <v/>
      </c>
      <c r="AG21" s="66"/>
      <c r="AH21" s="66" t="str">
        <f>IF(No.3!$Q$13="","",No.3!$Q$13)</f>
        <v/>
      </c>
      <c r="AI21" s="89"/>
      <c r="AJ21" s="65" t="str">
        <f>IF(No.3!$T$13="","",No.3!$T$13)</f>
        <v/>
      </c>
      <c r="AK21" s="66"/>
      <c r="AL21" s="66" t="str">
        <f>IF(No.3!$W$13="","",No.3!$W$13)</f>
        <v/>
      </c>
      <c r="AM21" s="89"/>
      <c r="AN21" s="65" t="str">
        <f>IF(No.3!$Z$13="","",No.3!$Z$13)</f>
        <v/>
      </c>
      <c r="AO21" s="66"/>
      <c r="AP21" s="66" t="str">
        <f>IF(No.3!$AC$13="","",No.3!$AC$13)</f>
        <v/>
      </c>
      <c r="AQ21" s="89"/>
      <c r="AR21" s="65" t="str">
        <f>IF(No.3!$AF$13="","",No.3!$AF$13)</f>
        <v/>
      </c>
      <c r="AS21" s="66"/>
      <c r="AT21" s="66" t="str">
        <f>IF(No.3!$AI$13="","",No.3!$AI$13)</f>
        <v/>
      </c>
      <c r="AU21" s="89"/>
      <c r="AV21" s="65" t="str">
        <f>IF(No.3!$B$18="","",No.3!$B$18)</f>
        <v/>
      </c>
      <c r="AW21" s="66"/>
      <c r="AX21" s="67" t="str">
        <f>IF(No.3!$E$18="","",No.3!$E$18)</f>
        <v/>
      </c>
      <c r="AY21" s="66"/>
      <c r="AZ21" s="65" t="str">
        <f>IF(No.3!$H$18="","",No.3!$H$18)</f>
        <v/>
      </c>
      <c r="BA21" s="66"/>
      <c r="BB21" s="67" t="str">
        <f>IF(No.3!$K$18="","",No.3!$K$18)</f>
        <v/>
      </c>
      <c r="BC21" s="66"/>
      <c r="BD21" s="65" t="str">
        <f>IF(No.3!$N$18="","",No.3!$N$18)</f>
        <v/>
      </c>
      <c r="BE21" s="66"/>
      <c r="BF21" s="67" t="str">
        <f>IF(No.3!$Q$18="","",No.3!$Q$18)</f>
        <v/>
      </c>
      <c r="BG21" s="66"/>
      <c r="BH21" s="65" t="str">
        <f>IF(No.3!$T$18="","",No.3!$T$18)</f>
        <v/>
      </c>
      <c r="BI21" s="66"/>
      <c r="BJ21" s="67" t="str">
        <f>IF(No.3!$W$18="","",No.3!$W$18)</f>
        <v/>
      </c>
      <c r="BK21" s="66"/>
      <c r="BL21" s="65" t="str">
        <f>IF(No.3!$Z$18="","",No.3!$Z$18)</f>
        <v/>
      </c>
      <c r="BM21" s="66"/>
      <c r="BN21" s="67" t="str">
        <f>IF(No.3!$AC$18="","",No.3!$AC$18)</f>
        <v/>
      </c>
      <c r="BO21" s="66"/>
      <c r="BP21" s="65" t="str">
        <f>IF(No.3!$AF$18="","",No.3!$AF$18)</f>
        <v/>
      </c>
      <c r="BQ21" s="66"/>
      <c r="BR21" s="66" t="str">
        <f>IF(No.3!$AI$18="","",No.3!$AI$18)</f>
        <v/>
      </c>
      <c r="BS21" s="89"/>
      <c r="BT21" s="12"/>
      <c r="BU21" s="80" t="s">
        <v>31</v>
      </c>
      <c r="BV21" s="81"/>
      <c r="BW21" s="82"/>
      <c r="BX21" s="94" t="s">
        <v>27</v>
      </c>
      <c r="BY21" s="94"/>
      <c r="BZ21" s="94"/>
      <c r="CA21" s="95" t="s">
        <v>17</v>
      </c>
      <c r="CB21" s="95"/>
      <c r="CC21" s="95"/>
    </row>
    <row r="22" spans="2:85" s="2" customFormat="1" ht="17.55" customHeight="1">
      <c r="B22" s="40"/>
      <c r="C22" s="69"/>
      <c r="D22" s="73" t="s">
        <v>22</v>
      </c>
      <c r="E22" s="74"/>
      <c r="F22" s="74"/>
      <c r="G22" s="75"/>
      <c r="H22" s="36" t="s">
        <v>26</v>
      </c>
      <c r="I22" s="37"/>
      <c r="J22" s="35"/>
      <c r="K22" s="35"/>
      <c r="L22" s="35"/>
      <c r="M22" s="35"/>
      <c r="N22" s="7" t="s">
        <v>21</v>
      </c>
      <c r="O22" s="38" t="s">
        <v>77</v>
      </c>
      <c r="P22" s="38"/>
      <c r="Q22" s="38"/>
      <c r="R22" s="35"/>
      <c r="S22" s="35"/>
      <c r="T22" s="35"/>
      <c r="U22" s="35"/>
      <c r="V22" s="34" t="s">
        <v>21</v>
      </c>
      <c r="W22" s="6" t="s">
        <v>25</v>
      </c>
      <c r="X22" s="90" t="str">
        <f>IF(No.3!$B$15="","",No.3!$B$15)</f>
        <v/>
      </c>
      <c r="Y22" s="91"/>
      <c r="Z22" s="64" t="str">
        <f>IF(No.3!$E$15="","",No.3!$E$15)</f>
        <v/>
      </c>
      <c r="AA22" s="64"/>
      <c r="AB22" s="90" t="str">
        <f>IF(No.3!$H$15="","",No.3!$H$15)</f>
        <v/>
      </c>
      <c r="AC22" s="64"/>
      <c r="AD22" s="63" t="str">
        <f>IF(No.3!$K$15="","",No.3!$K$15)</f>
        <v/>
      </c>
      <c r="AE22" s="64"/>
      <c r="AF22" s="90" t="str">
        <f>IF(No.3!$N$15="","",No.3!$N$15)</f>
        <v/>
      </c>
      <c r="AG22" s="91"/>
      <c r="AH22" s="64" t="str">
        <f>IF(No.3!$Q$15="","",No.3!$Q$15)</f>
        <v/>
      </c>
      <c r="AI22" s="64"/>
      <c r="AJ22" s="90" t="str">
        <f>IF(No.3!$T$15="","",No.3!$T$15)</f>
        <v/>
      </c>
      <c r="AK22" s="64"/>
      <c r="AL22" s="63" t="str">
        <f>IF(No.3!$W$15="","",No.3!$W$15)</f>
        <v/>
      </c>
      <c r="AM22" s="64"/>
      <c r="AN22" s="90" t="str">
        <f>IF(No.3!$Z$15="","",No.3!$Z$15)</f>
        <v/>
      </c>
      <c r="AO22" s="91"/>
      <c r="AP22" s="64" t="str">
        <f>IF(No.3!$AC$15="","",No.3!$AC$15)</f>
        <v/>
      </c>
      <c r="AQ22" s="64"/>
      <c r="AR22" s="90" t="str">
        <f>IF(No.3!$AF$15="","",No.3!$AF$15)</f>
        <v/>
      </c>
      <c r="AS22" s="64"/>
      <c r="AT22" s="63" t="str">
        <f>IF(No.3!$AI$15="","",No.3!$AI$15)</f>
        <v/>
      </c>
      <c r="AU22" s="64"/>
      <c r="AV22" s="90" t="str">
        <f>IF(No.3!$B$20="","",No.3!$B$20)</f>
        <v/>
      </c>
      <c r="AW22" s="91"/>
      <c r="AX22" s="64" t="str">
        <f>IF(No.3!$E$20="","",No.3!$E$20)</f>
        <v/>
      </c>
      <c r="AY22" s="64"/>
      <c r="AZ22" s="90" t="str">
        <f>IF(No.3!$H$20="","",No.3!$H$20)</f>
        <v/>
      </c>
      <c r="BA22" s="64"/>
      <c r="BB22" s="63" t="str">
        <f>IF(No.3!$K$20="","",No.3!$K$20)</f>
        <v/>
      </c>
      <c r="BC22" s="64"/>
      <c r="BD22" s="90" t="str">
        <f>IF(No.3!$N$20="","",No.3!$N$20)</f>
        <v/>
      </c>
      <c r="BE22" s="91"/>
      <c r="BF22" s="64" t="str">
        <f>IF(No.3!$Q$20="","",No.3!$Q$20)</f>
        <v/>
      </c>
      <c r="BG22" s="64"/>
      <c r="BH22" s="90" t="str">
        <f>IF(No.3!$T$20="","",No.3!$T$20)</f>
        <v/>
      </c>
      <c r="BI22" s="64"/>
      <c r="BJ22" s="63" t="str">
        <f>IF(No.3!$W$20="","",No.3!$W$20)</f>
        <v/>
      </c>
      <c r="BK22" s="64"/>
      <c r="BL22" s="90" t="str">
        <f>IF(No.3!$Z$20="","",No.3!$Z$20)</f>
        <v/>
      </c>
      <c r="BM22" s="91"/>
      <c r="BN22" s="64" t="str">
        <f>IF(No.3!$AC$20="","",No.3!$AC$20)</f>
        <v/>
      </c>
      <c r="BO22" s="64"/>
      <c r="BP22" s="90" t="str">
        <f>IF(No.3!$AF$20="","",No.3!$AF$20)</f>
        <v/>
      </c>
      <c r="BQ22" s="64"/>
      <c r="BR22" s="63" t="str">
        <f>IF(No.3!$AI$20="","",No.3!$AI$20)</f>
        <v/>
      </c>
      <c r="BS22" s="92"/>
      <c r="BT22" s="11"/>
      <c r="BU22" s="96" t="str">
        <f>AX2</f>
        <v>校内</v>
      </c>
      <c r="BV22" s="97"/>
      <c r="BW22" s="98"/>
      <c r="BX22" s="80" t="s">
        <v>64</v>
      </c>
      <c r="BY22" s="81"/>
      <c r="BZ22" s="82"/>
      <c r="CA22" s="80" t="s">
        <v>38</v>
      </c>
      <c r="CB22" s="81"/>
      <c r="CC22" s="82"/>
    </row>
    <row r="23" spans="2:85" s="2" customFormat="1" ht="17.55" customHeight="1">
      <c r="B23" s="39" t="str">
        <f>HYPERLINK("#"&amp;"No.4"&amp;"!A1","✿")</f>
        <v>✿</v>
      </c>
      <c r="C23" s="68">
        <v>4</v>
      </c>
      <c r="D23" s="131" t="str">
        <f>IF(No.4!$L$2="","",No.4!$L$2)</f>
        <v/>
      </c>
      <c r="E23" s="132"/>
      <c r="F23" s="132"/>
      <c r="G23" s="132"/>
      <c r="H23" s="132"/>
      <c r="I23" s="133"/>
      <c r="J23" s="70" t="str">
        <f>IF(No.4!$B$25="","",No.4!$B$25)</f>
        <v/>
      </c>
      <c r="K23" s="71"/>
      <c r="L23" s="71"/>
      <c r="M23" s="71"/>
      <c r="N23" s="71"/>
      <c r="O23" s="71"/>
      <c r="P23" s="71"/>
      <c r="Q23" s="71"/>
      <c r="R23" s="71"/>
      <c r="S23" s="71"/>
      <c r="T23" s="71"/>
      <c r="U23" s="71"/>
      <c r="V23" s="72"/>
      <c r="W23" s="5" t="s">
        <v>24</v>
      </c>
      <c r="X23" s="160" t="str">
        <f>IF(No.4!$B$13="","",No.4!$B$13)</f>
        <v/>
      </c>
      <c r="Y23" s="67"/>
      <c r="Z23" s="128" t="str">
        <f>IF(No.4!$E$13="","",No.4!$E$13)</f>
        <v/>
      </c>
      <c r="AA23" s="129"/>
      <c r="AB23" s="160" t="str">
        <f>IF(No.4!$H$13="","",No.4!$H$13)</f>
        <v/>
      </c>
      <c r="AC23" s="67"/>
      <c r="AD23" s="128" t="str">
        <f>IF(No.4!$K$13="","",No.4!$K$13)</f>
        <v/>
      </c>
      <c r="AE23" s="129"/>
      <c r="AF23" s="160" t="str">
        <f>IF(No.4!$N$13="","",No.4!$N$13)</f>
        <v/>
      </c>
      <c r="AG23" s="67"/>
      <c r="AH23" s="128" t="str">
        <f>IF(No.4!$Q$13="","",No.4!$Q$13)</f>
        <v/>
      </c>
      <c r="AI23" s="129"/>
      <c r="AJ23" s="160" t="str">
        <f>IF(No.4!$T$13="","",No.4!$T$13)</f>
        <v/>
      </c>
      <c r="AK23" s="67"/>
      <c r="AL23" s="128" t="str">
        <f>IF(No.4!$W$13="","",No.4!$W$13)</f>
        <v/>
      </c>
      <c r="AM23" s="129"/>
      <c r="AN23" s="160" t="str">
        <f>IF(No.4!$Z$13="","",No.4!$Z$13)</f>
        <v/>
      </c>
      <c r="AO23" s="67"/>
      <c r="AP23" s="128" t="str">
        <f>IF(No.4!$AC$13="","",No.4!$AC$13)</f>
        <v/>
      </c>
      <c r="AQ23" s="129"/>
      <c r="AR23" s="160" t="str">
        <f>IF(No.4!$AF$13="","",No.4!$AF$13)</f>
        <v/>
      </c>
      <c r="AS23" s="67"/>
      <c r="AT23" s="128" t="str">
        <f>IF(No.4!$AI$13="","",No.4!$AI$13)</f>
        <v/>
      </c>
      <c r="AU23" s="129"/>
      <c r="AV23" s="160" t="str">
        <f>IF(No.4!$B$18="","",No.4!$B$18)</f>
        <v/>
      </c>
      <c r="AW23" s="67"/>
      <c r="AX23" s="128" t="str">
        <f>IF(No.4!$E$18="","",No.4!$E$18)</f>
        <v/>
      </c>
      <c r="AY23" s="129"/>
      <c r="AZ23" s="160" t="str">
        <f>IF(No.4!$H$18="","",No.4!$H$18)</f>
        <v/>
      </c>
      <c r="BA23" s="67"/>
      <c r="BB23" s="128" t="str">
        <f>IF(No.4!$K$18="","",No.4!$K$18)</f>
        <v/>
      </c>
      <c r="BC23" s="129"/>
      <c r="BD23" s="160" t="str">
        <f>IF(No.4!$N$18="","",No.4!$N$18)</f>
        <v/>
      </c>
      <c r="BE23" s="67"/>
      <c r="BF23" s="128" t="str">
        <f>IF(No.4!$Q$18="","",No.4!$Q$18)</f>
        <v/>
      </c>
      <c r="BG23" s="129"/>
      <c r="BH23" s="160" t="str">
        <f>IF(No.4!$T$18="","",No.4!$T$18)</f>
        <v/>
      </c>
      <c r="BI23" s="67"/>
      <c r="BJ23" s="128" t="str">
        <f>IF(No.4!$W$18="","",No.4!$W$18)</f>
        <v/>
      </c>
      <c r="BK23" s="129"/>
      <c r="BL23" s="160" t="str">
        <f>IF(No.4!$Z$18="","",No.4!$Z$18)</f>
        <v/>
      </c>
      <c r="BM23" s="67"/>
      <c r="BN23" s="128" t="str">
        <f>IF(No.4!$AC$18="","",No.4!$AC$18)</f>
        <v/>
      </c>
      <c r="BO23" s="129"/>
      <c r="BP23" s="160" t="str">
        <f>IF(No.4!$AF$18="","",No.4!$AF$18)</f>
        <v/>
      </c>
      <c r="BQ23" s="67"/>
      <c r="BR23" s="128" t="str">
        <f>IF(No.4!$AI$18="","",No.4!$AI$18)</f>
        <v/>
      </c>
      <c r="BS23" s="129"/>
      <c r="BT23" s="11"/>
      <c r="BU23" s="96" t="str">
        <f>BD2</f>
        <v>保護者</v>
      </c>
      <c r="BV23" s="97"/>
      <c r="BW23" s="98"/>
      <c r="BX23" s="80" t="s">
        <v>34</v>
      </c>
      <c r="BY23" s="81"/>
      <c r="BZ23" s="82"/>
      <c r="CA23" s="94" t="s">
        <v>40</v>
      </c>
      <c r="CB23" s="94"/>
      <c r="CC23" s="94"/>
    </row>
    <row r="24" spans="2:85" s="2" customFormat="1" ht="17.55" customHeight="1">
      <c r="B24" s="40"/>
      <c r="C24" s="69"/>
      <c r="D24" s="73" t="s">
        <v>22</v>
      </c>
      <c r="E24" s="74"/>
      <c r="F24" s="74"/>
      <c r="G24" s="75"/>
      <c r="H24" s="36" t="s">
        <v>26</v>
      </c>
      <c r="I24" s="37"/>
      <c r="J24" s="35"/>
      <c r="K24" s="35"/>
      <c r="L24" s="35"/>
      <c r="M24" s="35"/>
      <c r="N24" s="7" t="s">
        <v>21</v>
      </c>
      <c r="O24" s="38" t="s">
        <v>77</v>
      </c>
      <c r="P24" s="38"/>
      <c r="Q24" s="38"/>
      <c r="R24" s="35"/>
      <c r="S24" s="35"/>
      <c r="T24" s="35"/>
      <c r="U24" s="35"/>
      <c r="V24" s="34" t="s">
        <v>21</v>
      </c>
      <c r="W24" s="6" t="s">
        <v>25</v>
      </c>
      <c r="X24" s="136" t="str">
        <f>IF(No.4!$B$15="","",No.4!$B$15)</f>
        <v/>
      </c>
      <c r="Y24" s="63"/>
      <c r="Z24" s="91" t="str">
        <f>IF(No.4!$E$15="","",No.4!$E$15)</f>
        <v/>
      </c>
      <c r="AA24" s="137"/>
      <c r="AB24" s="136" t="str">
        <f>IF(No.4!$H$15="","",No.4!$H$15)</f>
        <v/>
      </c>
      <c r="AC24" s="63"/>
      <c r="AD24" s="91" t="str">
        <f>IF(No.4!$K$15="","",No.4!$K$15)</f>
        <v/>
      </c>
      <c r="AE24" s="137"/>
      <c r="AF24" s="136" t="str">
        <f>IF(No.4!$N$15="","",No.4!$N$15)</f>
        <v/>
      </c>
      <c r="AG24" s="63"/>
      <c r="AH24" s="91" t="str">
        <f>IF(No.4!$Q$15="","",No.4!$Q$15)</f>
        <v/>
      </c>
      <c r="AI24" s="137"/>
      <c r="AJ24" s="136" t="str">
        <f>IF(No.4!$T$15="","",No.4!$T$15)</f>
        <v/>
      </c>
      <c r="AK24" s="63"/>
      <c r="AL24" s="91" t="str">
        <f>IF(No.4!$W$15="","",No.4!$W$15)</f>
        <v/>
      </c>
      <c r="AM24" s="137"/>
      <c r="AN24" s="136" t="str">
        <f>IF(No.4!$Z$15="","",No.4!$Z$15)</f>
        <v/>
      </c>
      <c r="AO24" s="63"/>
      <c r="AP24" s="91" t="str">
        <f>IF(No.4!$AC$15="","",No.4!$AC$15)</f>
        <v/>
      </c>
      <c r="AQ24" s="137"/>
      <c r="AR24" s="136" t="str">
        <f>IF(No.4!$AF$15="","",No.4!$AF$15)</f>
        <v/>
      </c>
      <c r="AS24" s="63"/>
      <c r="AT24" s="91" t="str">
        <f>IF(No.4!$AI$15="","",No.4!$AI$15)</f>
        <v/>
      </c>
      <c r="AU24" s="137"/>
      <c r="AV24" s="136" t="str">
        <f>IF(No.4!$B$20="","",No.4!$B$20)</f>
        <v/>
      </c>
      <c r="AW24" s="63"/>
      <c r="AX24" s="91" t="str">
        <f>IF(No.4!$E$20="","",No.4!$E$20)</f>
        <v/>
      </c>
      <c r="AY24" s="137"/>
      <c r="AZ24" s="136" t="str">
        <f>IF(No.4!$H$20="","",No.4!$H$20)</f>
        <v/>
      </c>
      <c r="BA24" s="63"/>
      <c r="BB24" s="91" t="str">
        <f>IF(No.4!$K$20="","",No.4!$K$20)</f>
        <v/>
      </c>
      <c r="BC24" s="137"/>
      <c r="BD24" s="136" t="str">
        <f>IF(No.4!$N$20="","",No.4!$N$20)</f>
        <v/>
      </c>
      <c r="BE24" s="63"/>
      <c r="BF24" s="91" t="str">
        <f>IF(No.4!$Q$20="","",No.4!$Q$20)</f>
        <v/>
      </c>
      <c r="BG24" s="137"/>
      <c r="BH24" s="136" t="str">
        <f>IF(No.4!$T$20="","",No.4!$T$20)</f>
        <v/>
      </c>
      <c r="BI24" s="63"/>
      <c r="BJ24" s="91" t="str">
        <f>IF(No.4!$W$20="","",No.4!$W$20)</f>
        <v/>
      </c>
      <c r="BK24" s="137"/>
      <c r="BL24" s="136" t="str">
        <f>IF(No.4!$Z$20="","",No.4!$Z$20)</f>
        <v/>
      </c>
      <c r="BM24" s="63"/>
      <c r="BN24" s="91" t="str">
        <f>IF(No.4!$AC$20="","",No.4!$AC$20)</f>
        <v/>
      </c>
      <c r="BO24" s="137"/>
      <c r="BP24" s="136" t="str">
        <f>IF(No.4!$AF$20="","",No.4!$AF$20)</f>
        <v/>
      </c>
      <c r="BQ24" s="63"/>
      <c r="BR24" s="91" t="str">
        <f>IF(No.4!$AI$20="","",No.4!$AI$20)</f>
        <v/>
      </c>
      <c r="BS24" s="137"/>
      <c r="BT24" s="11"/>
      <c r="BU24" s="96" t="str">
        <f>BJ2</f>
        <v>外部</v>
      </c>
      <c r="BV24" s="97"/>
      <c r="BW24" s="98"/>
      <c r="BX24" s="80" t="s">
        <v>35</v>
      </c>
      <c r="BY24" s="81"/>
      <c r="BZ24" s="82"/>
      <c r="CA24" s="80" t="s">
        <v>41</v>
      </c>
      <c r="CB24" s="81"/>
      <c r="CC24" s="82"/>
    </row>
    <row r="25" spans="2:85" s="2" customFormat="1" ht="17.55" customHeight="1">
      <c r="B25" s="39" t="str">
        <f>HYPERLINK("#"&amp;"No.5"&amp;"!A1","✿")</f>
        <v>✿</v>
      </c>
      <c r="C25" s="68">
        <v>5</v>
      </c>
      <c r="D25" s="76" t="str">
        <f>IF(No.5!$L$2="","",No.5!$L$2)</f>
        <v/>
      </c>
      <c r="E25" s="77"/>
      <c r="F25" s="77"/>
      <c r="G25" s="77"/>
      <c r="H25" s="77"/>
      <c r="I25" s="78"/>
      <c r="J25" s="70" t="str">
        <f>IF(No.5!$B$25="","",No.5!$B$25)</f>
        <v/>
      </c>
      <c r="K25" s="71"/>
      <c r="L25" s="71"/>
      <c r="M25" s="71"/>
      <c r="N25" s="71"/>
      <c r="O25" s="71"/>
      <c r="P25" s="71"/>
      <c r="Q25" s="71"/>
      <c r="R25" s="71"/>
      <c r="S25" s="71"/>
      <c r="T25" s="71"/>
      <c r="U25" s="71"/>
      <c r="V25" s="72"/>
      <c r="W25" s="5" t="s">
        <v>24</v>
      </c>
      <c r="X25" s="65" t="str">
        <f>IF(No.5!$B$13="","",No.5!$B$13)</f>
        <v/>
      </c>
      <c r="Y25" s="66"/>
      <c r="Z25" s="128" t="str">
        <f>IF(No.5!$E$13="","",No.5!$E$13)</f>
        <v/>
      </c>
      <c r="AA25" s="129"/>
      <c r="AB25" s="65" t="str">
        <f>IF(No.5!$H$13="","",No.5!$H$13)</f>
        <v/>
      </c>
      <c r="AC25" s="66"/>
      <c r="AD25" s="66" t="str">
        <f>IF(No.5!$K$13="","",No.5!$K$13)</f>
        <v/>
      </c>
      <c r="AE25" s="89"/>
      <c r="AF25" s="65" t="str">
        <f>IF(No.5!$N$13="","",No.5!$N$13)</f>
        <v/>
      </c>
      <c r="AG25" s="66"/>
      <c r="AH25" s="66" t="str">
        <f>IF(No.5!$Q$13="","",No.5!$Q$13)</f>
        <v/>
      </c>
      <c r="AI25" s="89"/>
      <c r="AJ25" s="65" t="str">
        <f>IF(No.5!$T$13="","",No.5!$T$13)</f>
        <v/>
      </c>
      <c r="AK25" s="66"/>
      <c r="AL25" s="66" t="str">
        <f>IF(No.5!$W$13="","",No.5!$W$13)</f>
        <v/>
      </c>
      <c r="AM25" s="89"/>
      <c r="AN25" s="65" t="str">
        <f>IF(No.5!$Z$13="","",No.5!$Z$13)</f>
        <v/>
      </c>
      <c r="AO25" s="66"/>
      <c r="AP25" s="66" t="str">
        <f>IF(No.5!$AC$13="","",No.5!$AC$13)</f>
        <v/>
      </c>
      <c r="AQ25" s="89"/>
      <c r="AR25" s="65" t="str">
        <f>IF(No.5!$AF$13="","",No.5!$AF$13)</f>
        <v/>
      </c>
      <c r="AS25" s="66"/>
      <c r="AT25" s="66" t="str">
        <f>IF(No.5!$AI$13="","",No.5!$AI$13)</f>
        <v/>
      </c>
      <c r="AU25" s="89"/>
      <c r="AV25" s="65" t="str">
        <f>IF(No.5!$B$18="","",No.5!$B$18)</f>
        <v/>
      </c>
      <c r="AW25" s="66"/>
      <c r="AX25" s="67" t="str">
        <f>IF(No.5!$E$18="","",No.5!$E$18)</f>
        <v/>
      </c>
      <c r="AY25" s="66"/>
      <c r="AZ25" s="65" t="str">
        <f>IF(No.5!$H$18="","",No.5!$H$18)</f>
        <v/>
      </c>
      <c r="BA25" s="66"/>
      <c r="BB25" s="67" t="str">
        <f>IF(No.5!$K$18="","",No.5!$K$18)</f>
        <v/>
      </c>
      <c r="BC25" s="66"/>
      <c r="BD25" s="65" t="str">
        <f>IF(No.5!$N$18="","",No.5!$N$18)</f>
        <v/>
      </c>
      <c r="BE25" s="66"/>
      <c r="BF25" s="67" t="str">
        <f>IF(No.5!$Q$18="","",No.5!$Q$18)</f>
        <v/>
      </c>
      <c r="BG25" s="66"/>
      <c r="BH25" s="65" t="str">
        <f>IF(No.5!$T$18="","",No.5!$T$18)</f>
        <v/>
      </c>
      <c r="BI25" s="66"/>
      <c r="BJ25" s="67" t="str">
        <f>IF(No.5!$W$18="","",No.5!$W$18)</f>
        <v/>
      </c>
      <c r="BK25" s="66"/>
      <c r="BL25" s="65" t="str">
        <f>IF(No.5!$Z$18="","",No.5!$Z$18)</f>
        <v/>
      </c>
      <c r="BM25" s="66"/>
      <c r="BN25" s="67" t="str">
        <f>IF(No.5!$AC$18="","",No.5!$AC$18)</f>
        <v/>
      </c>
      <c r="BO25" s="66"/>
      <c r="BP25" s="65" t="str">
        <f>IF(No.5!$AF$18="","",No.5!$AF$18)</f>
        <v/>
      </c>
      <c r="BQ25" s="66"/>
      <c r="BR25" s="66" t="str">
        <f>IF(No.5!$AI$18="","",No.5!$AI$18)</f>
        <v/>
      </c>
      <c r="BS25" s="89"/>
      <c r="BT25" s="11"/>
      <c r="BU25" s="96" t="str">
        <f>AX4</f>
        <v>SC</v>
      </c>
      <c r="BV25" s="97"/>
      <c r="BW25" s="98"/>
      <c r="BX25" s="80" t="s">
        <v>28</v>
      </c>
      <c r="BY25" s="81"/>
      <c r="BZ25" s="82"/>
      <c r="CA25" s="80" t="s">
        <v>42</v>
      </c>
      <c r="CB25" s="81"/>
      <c r="CC25" s="82"/>
    </row>
    <row r="26" spans="2:85" s="2" customFormat="1" ht="17.55" customHeight="1">
      <c r="B26" s="40"/>
      <c r="C26" s="69"/>
      <c r="D26" s="73" t="s">
        <v>22</v>
      </c>
      <c r="E26" s="74"/>
      <c r="F26" s="74"/>
      <c r="G26" s="75"/>
      <c r="H26" s="36" t="s">
        <v>26</v>
      </c>
      <c r="I26" s="37"/>
      <c r="J26" s="35"/>
      <c r="K26" s="35"/>
      <c r="L26" s="35"/>
      <c r="M26" s="35"/>
      <c r="N26" s="7" t="s">
        <v>21</v>
      </c>
      <c r="O26" s="38" t="s">
        <v>77</v>
      </c>
      <c r="P26" s="38"/>
      <c r="Q26" s="38"/>
      <c r="R26" s="35"/>
      <c r="S26" s="35"/>
      <c r="T26" s="35"/>
      <c r="U26" s="35"/>
      <c r="V26" s="34" t="s">
        <v>21</v>
      </c>
      <c r="W26" s="6" t="s">
        <v>25</v>
      </c>
      <c r="X26" s="90" t="str">
        <f>IF(No.5!$B$15="","",No.5!$B$15)</f>
        <v/>
      </c>
      <c r="Y26" s="91"/>
      <c r="Z26" s="64" t="str">
        <f>IF(No.5!$E$15="","",No.5!$E$15)</f>
        <v/>
      </c>
      <c r="AA26" s="64"/>
      <c r="AB26" s="90" t="str">
        <f>IF(No.5!$H$15="","",No.5!$H$15)</f>
        <v/>
      </c>
      <c r="AC26" s="64"/>
      <c r="AD26" s="63" t="str">
        <f>IF(No.5!$K$15="","",No.5!$K$15)</f>
        <v/>
      </c>
      <c r="AE26" s="64"/>
      <c r="AF26" s="90" t="str">
        <f>IF(No.5!$N$15="","",No.5!$N$15)</f>
        <v/>
      </c>
      <c r="AG26" s="91"/>
      <c r="AH26" s="64" t="str">
        <f>IF(No.5!$Q$15="","",No.5!$Q$15)</f>
        <v/>
      </c>
      <c r="AI26" s="64"/>
      <c r="AJ26" s="90" t="str">
        <f>IF(No.5!$T$15="","",No.5!$T$15)</f>
        <v/>
      </c>
      <c r="AK26" s="64"/>
      <c r="AL26" s="63" t="str">
        <f>IF(No.5!$W$15="","",No.5!$W$15)</f>
        <v/>
      </c>
      <c r="AM26" s="64"/>
      <c r="AN26" s="90" t="str">
        <f>IF(No.5!$Z$15="","",No.5!$Z$15)</f>
        <v/>
      </c>
      <c r="AO26" s="91"/>
      <c r="AP26" s="64" t="str">
        <f>IF(No.5!$AC$15="","",No.5!$AC$15)</f>
        <v/>
      </c>
      <c r="AQ26" s="64"/>
      <c r="AR26" s="90" t="str">
        <f>IF(No.5!$AF$15="","",No.5!$AF$15)</f>
        <v/>
      </c>
      <c r="AS26" s="64"/>
      <c r="AT26" s="63" t="str">
        <f>IF(No.5!$AI$15="","",No.5!$AI$15)</f>
        <v/>
      </c>
      <c r="AU26" s="64"/>
      <c r="AV26" s="90" t="str">
        <f>IF(No.5!$B$20="","",No.5!$B$20)</f>
        <v/>
      </c>
      <c r="AW26" s="91"/>
      <c r="AX26" s="64" t="str">
        <f>IF(No.5!$E$20="","",No.5!$E$20)</f>
        <v/>
      </c>
      <c r="AY26" s="64"/>
      <c r="AZ26" s="90" t="str">
        <f>IF(No.5!$H$20="","",No.5!$H$20)</f>
        <v/>
      </c>
      <c r="BA26" s="64"/>
      <c r="BB26" s="63" t="str">
        <f>IF(No.5!$K$20="","",No.5!$K$20)</f>
        <v/>
      </c>
      <c r="BC26" s="64"/>
      <c r="BD26" s="90" t="str">
        <f>IF(No.5!$N$20="","",No.5!$N$20)</f>
        <v/>
      </c>
      <c r="BE26" s="91"/>
      <c r="BF26" s="64" t="str">
        <f>IF(No.5!$Q$20="","",No.5!$Q$20)</f>
        <v/>
      </c>
      <c r="BG26" s="64"/>
      <c r="BH26" s="90" t="str">
        <f>IF(No.5!$T$20="","",No.5!$T$20)</f>
        <v/>
      </c>
      <c r="BI26" s="64"/>
      <c r="BJ26" s="63" t="str">
        <f>IF(No.5!$W$20="","",No.5!$W$20)</f>
        <v/>
      </c>
      <c r="BK26" s="64"/>
      <c r="BL26" s="90" t="str">
        <f>IF(No.5!$Z$20="","",No.5!$Z$20)</f>
        <v/>
      </c>
      <c r="BM26" s="91"/>
      <c r="BN26" s="64" t="str">
        <f>IF(No.5!$AC$20="","",No.5!$AC$20)</f>
        <v/>
      </c>
      <c r="BO26" s="64"/>
      <c r="BP26" s="90" t="str">
        <f>IF(No.5!$AF$20="","",No.5!$AF$20)</f>
        <v/>
      </c>
      <c r="BQ26" s="64"/>
      <c r="BR26" s="63" t="str">
        <f>IF(No.5!$AI$20="","",No.5!$AI$20)</f>
        <v/>
      </c>
      <c r="BS26" s="92"/>
      <c r="BT26" s="11"/>
      <c r="BU26" s="96" t="str">
        <f>BD4</f>
        <v>SSW</v>
      </c>
      <c r="BV26" s="97"/>
      <c r="BW26" s="98"/>
      <c r="BX26" s="80" t="s">
        <v>36</v>
      </c>
      <c r="BY26" s="81"/>
      <c r="BZ26" s="82"/>
      <c r="CA26" s="80" t="s">
        <v>43</v>
      </c>
      <c r="CB26" s="81"/>
      <c r="CC26" s="82"/>
    </row>
    <row r="27" spans="2:85" s="2" customFormat="1" ht="17.55" customHeight="1">
      <c r="B27" s="39" t="str">
        <f>HYPERLINK("#"&amp;"No.6"&amp;"!A1","✿")</f>
        <v>✿</v>
      </c>
      <c r="C27" s="68">
        <v>6</v>
      </c>
      <c r="D27" s="76" t="str">
        <f>IF(No.6!$L$2="","",No.6!$L$2)</f>
        <v/>
      </c>
      <c r="E27" s="77"/>
      <c r="F27" s="77"/>
      <c r="G27" s="77"/>
      <c r="H27" s="77"/>
      <c r="I27" s="78"/>
      <c r="J27" s="70" t="str">
        <f>IF(No.6!$B$25="","",No.6!$B$25)</f>
        <v/>
      </c>
      <c r="K27" s="71"/>
      <c r="L27" s="71"/>
      <c r="M27" s="71"/>
      <c r="N27" s="71"/>
      <c r="O27" s="71"/>
      <c r="P27" s="71"/>
      <c r="Q27" s="71"/>
      <c r="R27" s="71"/>
      <c r="S27" s="71"/>
      <c r="T27" s="71"/>
      <c r="U27" s="71"/>
      <c r="V27" s="72"/>
      <c r="W27" s="5" t="s">
        <v>24</v>
      </c>
      <c r="X27" s="65" t="str">
        <f>IF(No.6!$B$13="","",No.6!$B$13)</f>
        <v/>
      </c>
      <c r="Y27" s="66"/>
      <c r="Z27" s="128" t="str">
        <f>IF(No.6!$E$13="","",No.6!$E$13)</f>
        <v/>
      </c>
      <c r="AA27" s="129"/>
      <c r="AB27" s="65" t="str">
        <f>IF(No.6!$H$13="","",No.6!$H$13)</f>
        <v/>
      </c>
      <c r="AC27" s="66"/>
      <c r="AD27" s="66" t="str">
        <f>IF(No.6!$K$13="","",No.6!$K$13)</f>
        <v/>
      </c>
      <c r="AE27" s="89"/>
      <c r="AF27" s="65" t="str">
        <f>IF(No.6!$N$13="","",No.6!$N$13)</f>
        <v/>
      </c>
      <c r="AG27" s="66"/>
      <c r="AH27" s="66" t="str">
        <f>IF(No.6!$Q$13="","",No.6!$Q$13)</f>
        <v/>
      </c>
      <c r="AI27" s="89"/>
      <c r="AJ27" s="65" t="str">
        <f>IF(No.6!$T$13="","",No.6!$T$13)</f>
        <v/>
      </c>
      <c r="AK27" s="66"/>
      <c r="AL27" s="66" t="str">
        <f>IF(No.6!$W$13="","",No.6!$W$13)</f>
        <v/>
      </c>
      <c r="AM27" s="89"/>
      <c r="AN27" s="65" t="str">
        <f>IF(No.6!$Z$13="","",No.6!$Z$13)</f>
        <v/>
      </c>
      <c r="AO27" s="66"/>
      <c r="AP27" s="66" t="str">
        <f>IF(No.6!$AC$13="","",No.6!$AC$13)</f>
        <v/>
      </c>
      <c r="AQ27" s="89"/>
      <c r="AR27" s="65" t="str">
        <f>IF(No.6!$AF$13="","",No.6!$AF$13)</f>
        <v/>
      </c>
      <c r="AS27" s="66"/>
      <c r="AT27" s="66" t="str">
        <f>IF(No.6!$AI$13="","",No.6!$AI$13)</f>
        <v/>
      </c>
      <c r="AU27" s="89"/>
      <c r="AV27" s="65" t="str">
        <f>IF(No.6!$B$18="","",No.6!$B$18)</f>
        <v/>
      </c>
      <c r="AW27" s="66"/>
      <c r="AX27" s="67" t="str">
        <f>IF(No.6!$E$18="","",No.6!$E$18)</f>
        <v/>
      </c>
      <c r="AY27" s="66"/>
      <c r="AZ27" s="65" t="str">
        <f>IF(No.6!$H$18="","",No.6!$H$18)</f>
        <v/>
      </c>
      <c r="BA27" s="66"/>
      <c r="BB27" s="67" t="str">
        <f>IF(No.6!$K$18="","",No.6!$K$18)</f>
        <v/>
      </c>
      <c r="BC27" s="66"/>
      <c r="BD27" s="65" t="str">
        <f>IF(No.6!$N$18="","",No.6!$N$18)</f>
        <v/>
      </c>
      <c r="BE27" s="66"/>
      <c r="BF27" s="67" t="str">
        <f>IF(No.6!$Q$18="","",No.6!$Q$18)</f>
        <v/>
      </c>
      <c r="BG27" s="66"/>
      <c r="BH27" s="65" t="str">
        <f>IF(No.6!$T$18="","",No.6!$T$18)</f>
        <v/>
      </c>
      <c r="BI27" s="66"/>
      <c r="BJ27" s="67" t="str">
        <f>IF(No.6!$W$18="","",No.6!$W$18)</f>
        <v/>
      </c>
      <c r="BK27" s="66"/>
      <c r="BL27" s="65" t="str">
        <f>IF(No.6!$Z$18="","",No.6!$Z$18)</f>
        <v/>
      </c>
      <c r="BM27" s="66"/>
      <c r="BN27" s="67" t="str">
        <f>IF(No.6!$AC$18="","",No.6!$AC$18)</f>
        <v/>
      </c>
      <c r="BO27" s="66"/>
      <c r="BP27" s="65" t="str">
        <f>IF(No.6!$AF$18="","",No.6!$AF$18)</f>
        <v/>
      </c>
      <c r="BQ27" s="66"/>
      <c r="BR27" s="66" t="str">
        <f>IF(No.6!$AI$18="","",No.6!$AI$18)</f>
        <v/>
      </c>
      <c r="BS27" s="89"/>
      <c r="BT27" s="11"/>
      <c r="BU27" s="96" t="str">
        <f>BJ4</f>
        <v>△</v>
      </c>
      <c r="BV27" s="97"/>
      <c r="BW27" s="98"/>
      <c r="BX27" s="80" t="s">
        <v>37</v>
      </c>
      <c r="BY27" s="81"/>
      <c r="BZ27" s="82"/>
      <c r="CA27" s="80" t="s">
        <v>44</v>
      </c>
      <c r="CB27" s="81"/>
      <c r="CC27" s="82"/>
      <c r="CG27" s="32"/>
    </row>
    <row r="28" spans="2:85" s="2" customFormat="1" ht="17.55" customHeight="1">
      <c r="B28" s="40"/>
      <c r="C28" s="69"/>
      <c r="D28" s="73" t="s">
        <v>22</v>
      </c>
      <c r="E28" s="74"/>
      <c r="F28" s="74"/>
      <c r="G28" s="75"/>
      <c r="H28" s="36" t="s">
        <v>26</v>
      </c>
      <c r="I28" s="37"/>
      <c r="J28" s="35"/>
      <c r="K28" s="35"/>
      <c r="L28" s="35"/>
      <c r="M28" s="35"/>
      <c r="N28" s="7" t="s">
        <v>21</v>
      </c>
      <c r="O28" s="38" t="s">
        <v>77</v>
      </c>
      <c r="P28" s="38"/>
      <c r="Q28" s="38"/>
      <c r="R28" s="35"/>
      <c r="S28" s="35"/>
      <c r="T28" s="35"/>
      <c r="U28" s="35"/>
      <c r="V28" s="34" t="s">
        <v>21</v>
      </c>
      <c r="W28" s="6" t="s">
        <v>25</v>
      </c>
      <c r="X28" s="90" t="str">
        <f>IF(No.6!$B$15="","",No.6!$B$15)</f>
        <v/>
      </c>
      <c r="Y28" s="91"/>
      <c r="Z28" s="64" t="str">
        <f>IF(No.6!$E$15="","",No.6!$E$15)</f>
        <v/>
      </c>
      <c r="AA28" s="64"/>
      <c r="AB28" s="90" t="str">
        <f>IF(No.6!$H$15="","",No.6!$H$15)</f>
        <v/>
      </c>
      <c r="AC28" s="64"/>
      <c r="AD28" s="63" t="str">
        <f>IF(No.6!$K$15="","",No.6!$K$15)</f>
        <v/>
      </c>
      <c r="AE28" s="64"/>
      <c r="AF28" s="90" t="str">
        <f>IF(No.6!$N$15="","",No.6!$N$15)</f>
        <v/>
      </c>
      <c r="AG28" s="91"/>
      <c r="AH28" s="64" t="str">
        <f>IF(No.6!$Q$15="","",No.6!$Q$15)</f>
        <v/>
      </c>
      <c r="AI28" s="64"/>
      <c r="AJ28" s="90" t="str">
        <f>IF(No.6!$T$15="","",No.6!$T$15)</f>
        <v/>
      </c>
      <c r="AK28" s="64"/>
      <c r="AL28" s="63" t="str">
        <f>IF(No.6!$W$15="","",No.6!$W$15)</f>
        <v/>
      </c>
      <c r="AM28" s="64"/>
      <c r="AN28" s="90" t="str">
        <f>IF(No.6!$Z$15="","",No.6!$Z$15)</f>
        <v/>
      </c>
      <c r="AO28" s="91"/>
      <c r="AP28" s="64" t="str">
        <f>IF(No.6!$AC$15="","",No.6!$AC$15)</f>
        <v/>
      </c>
      <c r="AQ28" s="64"/>
      <c r="AR28" s="90" t="str">
        <f>IF(No.6!$AF$15="","",No.6!$AF$15)</f>
        <v/>
      </c>
      <c r="AS28" s="64"/>
      <c r="AT28" s="63" t="str">
        <f>IF(No.6!$AI$15="","",No.6!$AI$15)</f>
        <v/>
      </c>
      <c r="AU28" s="64"/>
      <c r="AV28" s="90" t="str">
        <f>IF(No.6!$B$20="","",No.6!$B$20)</f>
        <v/>
      </c>
      <c r="AW28" s="91"/>
      <c r="AX28" s="64" t="str">
        <f>IF(No.6!$E$20="","",No.6!$E$20)</f>
        <v/>
      </c>
      <c r="AY28" s="64"/>
      <c r="AZ28" s="90" t="str">
        <f>IF(No.6!$H$20="","",No.6!$H$20)</f>
        <v/>
      </c>
      <c r="BA28" s="64"/>
      <c r="BB28" s="63" t="str">
        <f>IF(No.6!$K$20="","",No.6!$K$20)</f>
        <v/>
      </c>
      <c r="BC28" s="64"/>
      <c r="BD28" s="90" t="str">
        <f>IF(No.6!$N$20="","",No.6!$N$20)</f>
        <v/>
      </c>
      <c r="BE28" s="91"/>
      <c r="BF28" s="64" t="str">
        <f>IF(No.6!$Q$20="","",No.6!$Q$20)</f>
        <v/>
      </c>
      <c r="BG28" s="64"/>
      <c r="BH28" s="90" t="str">
        <f>IF(No.6!$T$20="","",No.6!$T$20)</f>
        <v/>
      </c>
      <c r="BI28" s="64"/>
      <c r="BJ28" s="63" t="str">
        <f>IF(No.6!$W$20="","",No.6!$W$20)</f>
        <v/>
      </c>
      <c r="BK28" s="64"/>
      <c r="BL28" s="90" t="str">
        <f>IF(No.6!$Z$20="","",No.6!$Z$20)</f>
        <v/>
      </c>
      <c r="BM28" s="91"/>
      <c r="BN28" s="64" t="str">
        <f>IF(No.6!$AC$20="","",No.6!$AC$20)</f>
        <v/>
      </c>
      <c r="BO28" s="64"/>
      <c r="BP28" s="90" t="str">
        <f>IF(No.6!$AF$20="","",No.6!$AF$20)</f>
        <v/>
      </c>
      <c r="BQ28" s="64"/>
      <c r="BR28" s="63" t="str">
        <f>IF(No.6!$AI$20="","",No.6!$AI$20)</f>
        <v/>
      </c>
      <c r="BS28" s="92"/>
      <c r="BT28" s="11"/>
      <c r="BU28" s="138" t="s">
        <v>30</v>
      </c>
      <c r="BV28" s="139"/>
      <c r="BW28" s="140"/>
      <c r="BX28" s="80" t="s">
        <v>84</v>
      </c>
      <c r="BY28" s="81"/>
      <c r="BZ28" s="82"/>
      <c r="CA28" s="80" t="s">
        <v>45</v>
      </c>
      <c r="CB28" s="81"/>
      <c r="CC28" s="82"/>
      <c r="CG28" s="32"/>
    </row>
    <row r="29" spans="2:85" s="2" customFormat="1" ht="17.55" customHeight="1">
      <c r="B29" s="39" t="str">
        <f>HYPERLINK("#"&amp;"No.7"&amp;"!A1","✿")</f>
        <v>✿</v>
      </c>
      <c r="C29" s="68">
        <v>7</v>
      </c>
      <c r="D29" s="76" t="str">
        <f>IF(No.7!$L$2="","",No.7!$L$2)</f>
        <v/>
      </c>
      <c r="E29" s="77"/>
      <c r="F29" s="77"/>
      <c r="G29" s="77"/>
      <c r="H29" s="77"/>
      <c r="I29" s="78"/>
      <c r="J29" s="70" t="str">
        <f>IF(No.7!$B$25="","",No.7!$B$25)</f>
        <v/>
      </c>
      <c r="K29" s="71"/>
      <c r="L29" s="71"/>
      <c r="M29" s="71"/>
      <c r="N29" s="71"/>
      <c r="O29" s="71"/>
      <c r="P29" s="71"/>
      <c r="Q29" s="71"/>
      <c r="R29" s="71"/>
      <c r="S29" s="71"/>
      <c r="T29" s="71"/>
      <c r="U29" s="71"/>
      <c r="V29" s="72"/>
      <c r="W29" s="5" t="s">
        <v>24</v>
      </c>
      <c r="X29" s="65" t="str">
        <f>IF(No.7!$B$13="","",No.7!$B$13)</f>
        <v/>
      </c>
      <c r="Y29" s="66"/>
      <c r="Z29" s="128" t="str">
        <f>IF(No.7!$E$13="","",No.7!$E$13)</f>
        <v/>
      </c>
      <c r="AA29" s="129"/>
      <c r="AB29" s="65" t="str">
        <f>IF(No.7!$H$13="","",No.7!$H$13)</f>
        <v/>
      </c>
      <c r="AC29" s="66"/>
      <c r="AD29" s="66" t="str">
        <f>IF(No.7!$K$13="","",No.7!$K$13)</f>
        <v/>
      </c>
      <c r="AE29" s="89"/>
      <c r="AF29" s="65" t="str">
        <f>IF(No.7!$N$13="","",No.7!$N$13)</f>
        <v/>
      </c>
      <c r="AG29" s="66"/>
      <c r="AH29" s="66" t="str">
        <f>IF(No.7!$Q$13="","",No.7!$Q$13)</f>
        <v/>
      </c>
      <c r="AI29" s="89"/>
      <c r="AJ29" s="65" t="str">
        <f>IF(No.7!$T$13="","",No.7!$T$13)</f>
        <v/>
      </c>
      <c r="AK29" s="66"/>
      <c r="AL29" s="66" t="str">
        <f>IF(No.7!$W$13="","",No.7!$W$13)</f>
        <v/>
      </c>
      <c r="AM29" s="89"/>
      <c r="AN29" s="65" t="str">
        <f>IF(No.7!$Z$13="","",No.7!$Z$13)</f>
        <v/>
      </c>
      <c r="AO29" s="66"/>
      <c r="AP29" s="66" t="str">
        <f>IF(No.7!$AC$13="","",No.7!$AC$13)</f>
        <v/>
      </c>
      <c r="AQ29" s="89"/>
      <c r="AR29" s="65" t="str">
        <f>IF(No.7!$AF$13="","",No.7!$AF$13)</f>
        <v/>
      </c>
      <c r="AS29" s="66"/>
      <c r="AT29" s="66" t="str">
        <f>IF(No.7!$AI$13="","",No.7!$AI$13)</f>
        <v/>
      </c>
      <c r="AU29" s="89"/>
      <c r="AV29" s="65" t="str">
        <f>IF(No.7!$B$18="","",No.7!$B$18)</f>
        <v/>
      </c>
      <c r="AW29" s="66"/>
      <c r="AX29" s="67" t="str">
        <f>IF(No.7!$E$18="","",No.7!$E$18)</f>
        <v/>
      </c>
      <c r="AY29" s="66"/>
      <c r="AZ29" s="65" t="str">
        <f>IF(No.7!$H$18="","",No.7!$H$18)</f>
        <v/>
      </c>
      <c r="BA29" s="66"/>
      <c r="BB29" s="67" t="str">
        <f>IF(No.7!$K$18="","",No.7!$K$18)</f>
        <v/>
      </c>
      <c r="BC29" s="66"/>
      <c r="BD29" s="65" t="str">
        <f>IF(No.7!$N$18="","",No.7!$N$18)</f>
        <v/>
      </c>
      <c r="BE29" s="66"/>
      <c r="BF29" s="67" t="str">
        <f>IF(No.7!$Q$18="","",No.7!$Q$18)</f>
        <v/>
      </c>
      <c r="BG29" s="66"/>
      <c r="BH29" s="65" t="str">
        <f>IF(No.7!$T$18="","",No.7!$T$18)</f>
        <v/>
      </c>
      <c r="BI29" s="66"/>
      <c r="BJ29" s="67" t="str">
        <f>IF(No.7!$W$18="","",No.7!$W$18)</f>
        <v/>
      </c>
      <c r="BK29" s="66"/>
      <c r="BL29" s="65" t="str">
        <f>IF(No.7!$Z$18="","",No.7!$Z$18)</f>
        <v/>
      </c>
      <c r="BM29" s="66"/>
      <c r="BN29" s="67" t="str">
        <f>IF(No.7!$AC$18="","",No.7!$AC$18)</f>
        <v/>
      </c>
      <c r="BO29" s="66"/>
      <c r="BP29" s="65" t="str">
        <f>IF(No.7!$AF$18="","",No.7!$AF$18)</f>
        <v/>
      </c>
      <c r="BQ29" s="66"/>
      <c r="BR29" s="66" t="str">
        <f>IF(No.7!$AI$18="","",No.7!$AI$18)</f>
        <v/>
      </c>
      <c r="BS29" s="89"/>
      <c r="BT29" s="11"/>
      <c r="BU29" s="141" t="str">
        <f>AX6</f>
        <v>開始</v>
      </c>
      <c r="BV29" s="142"/>
      <c r="BW29" s="143"/>
      <c r="BX29" s="80" t="s">
        <v>85</v>
      </c>
      <c r="BY29" s="81"/>
      <c r="BZ29" s="82"/>
      <c r="CA29" s="80" t="s">
        <v>67</v>
      </c>
      <c r="CB29" s="81"/>
      <c r="CC29" s="82"/>
    </row>
    <row r="30" spans="2:85" s="2" customFormat="1" ht="17.55" customHeight="1">
      <c r="B30" s="40"/>
      <c r="C30" s="69"/>
      <c r="D30" s="73" t="s">
        <v>22</v>
      </c>
      <c r="E30" s="74"/>
      <c r="F30" s="74"/>
      <c r="G30" s="75"/>
      <c r="H30" s="36" t="s">
        <v>26</v>
      </c>
      <c r="I30" s="37"/>
      <c r="J30" s="35"/>
      <c r="K30" s="35"/>
      <c r="L30" s="35"/>
      <c r="M30" s="35"/>
      <c r="N30" s="7" t="s">
        <v>21</v>
      </c>
      <c r="O30" s="38" t="s">
        <v>77</v>
      </c>
      <c r="P30" s="38"/>
      <c r="Q30" s="38"/>
      <c r="R30" s="35"/>
      <c r="S30" s="35"/>
      <c r="T30" s="35"/>
      <c r="U30" s="35"/>
      <c r="V30" s="34" t="s">
        <v>21</v>
      </c>
      <c r="W30" s="6" t="s">
        <v>25</v>
      </c>
      <c r="X30" s="90" t="str">
        <f>IF(No.7!$B$15="","",No.7!$B$15)</f>
        <v/>
      </c>
      <c r="Y30" s="91"/>
      <c r="Z30" s="64" t="str">
        <f>IF(No.7!$E$15="","",No.7!$E$15)</f>
        <v/>
      </c>
      <c r="AA30" s="64"/>
      <c r="AB30" s="90" t="str">
        <f>IF(No.7!$H$15="","",No.7!$H$15)</f>
        <v/>
      </c>
      <c r="AC30" s="64"/>
      <c r="AD30" s="63" t="str">
        <f>IF(No.7!$K$15="","",No.7!$K$15)</f>
        <v/>
      </c>
      <c r="AE30" s="64"/>
      <c r="AF30" s="90" t="str">
        <f>IF(No.7!$N$15="","",No.7!$N$15)</f>
        <v/>
      </c>
      <c r="AG30" s="91"/>
      <c r="AH30" s="64" t="str">
        <f>IF(No.7!$Q$15="","",No.7!$Q$15)</f>
        <v/>
      </c>
      <c r="AI30" s="64"/>
      <c r="AJ30" s="90" t="str">
        <f>IF(No.7!$T$15="","",No.7!$T$15)</f>
        <v/>
      </c>
      <c r="AK30" s="64"/>
      <c r="AL30" s="63" t="str">
        <f>IF(No.7!$W$15="","",No.7!$W$15)</f>
        <v/>
      </c>
      <c r="AM30" s="64"/>
      <c r="AN30" s="90" t="str">
        <f>IF(No.7!$Z$15="","",No.7!$Z$15)</f>
        <v/>
      </c>
      <c r="AO30" s="91"/>
      <c r="AP30" s="64" t="str">
        <f>IF(No.7!$AC$15="","",No.7!$AC$15)</f>
        <v/>
      </c>
      <c r="AQ30" s="64"/>
      <c r="AR30" s="90" t="str">
        <f>IF(No.7!$AF$15="","",No.7!$AF$15)</f>
        <v/>
      </c>
      <c r="AS30" s="64"/>
      <c r="AT30" s="63" t="str">
        <f>IF(No.7!$AI$15="","",No.7!$AI$15)</f>
        <v/>
      </c>
      <c r="AU30" s="64"/>
      <c r="AV30" s="90" t="str">
        <f>IF(No.7!$B$20="","",No.7!$B$20)</f>
        <v/>
      </c>
      <c r="AW30" s="91"/>
      <c r="AX30" s="64" t="str">
        <f>IF(No.7!$E$20="","",No.7!$E$20)</f>
        <v/>
      </c>
      <c r="AY30" s="64"/>
      <c r="AZ30" s="90" t="str">
        <f>IF(No.7!$H$20="","",No.7!$H$20)</f>
        <v/>
      </c>
      <c r="BA30" s="64"/>
      <c r="BB30" s="63" t="str">
        <f>IF(No.7!$K$20="","",No.7!$K$20)</f>
        <v/>
      </c>
      <c r="BC30" s="64"/>
      <c r="BD30" s="90" t="str">
        <f>IF(No.7!$N$20="","",No.7!$N$20)</f>
        <v/>
      </c>
      <c r="BE30" s="91"/>
      <c r="BF30" s="64" t="str">
        <f>IF(No.7!$Q$20="","",No.7!$Q$20)</f>
        <v/>
      </c>
      <c r="BG30" s="64"/>
      <c r="BH30" s="90" t="str">
        <f>IF(No.7!$T$20="","",No.7!$T$20)</f>
        <v/>
      </c>
      <c r="BI30" s="64"/>
      <c r="BJ30" s="63" t="str">
        <f>IF(No.7!$W$20="","",No.7!$W$20)</f>
        <v/>
      </c>
      <c r="BK30" s="64"/>
      <c r="BL30" s="90" t="str">
        <f>IF(No.7!$Z$20="","",No.7!$Z$20)</f>
        <v/>
      </c>
      <c r="BM30" s="91"/>
      <c r="BN30" s="64" t="str">
        <f>IF(No.7!$AC$20="","",No.7!$AC$20)</f>
        <v/>
      </c>
      <c r="BO30" s="64"/>
      <c r="BP30" s="90" t="str">
        <f>IF(No.7!$AF$20="","",No.7!$AF$20)</f>
        <v/>
      </c>
      <c r="BQ30" s="64"/>
      <c r="BR30" s="63" t="str">
        <f>IF(No.7!$AI$20="","",No.7!$AI$20)</f>
        <v/>
      </c>
      <c r="BS30" s="92"/>
      <c r="BT30" s="11"/>
      <c r="BU30" s="96" t="str">
        <f>BB6</f>
        <v>継続</v>
      </c>
      <c r="BV30" s="97"/>
      <c r="BW30" s="98"/>
      <c r="BX30" s="80" t="s">
        <v>86</v>
      </c>
      <c r="BY30" s="81"/>
      <c r="BZ30" s="82"/>
      <c r="CA30" s="134"/>
      <c r="CB30" s="135"/>
      <c r="CC30" s="135"/>
    </row>
    <row r="31" spans="2:85" s="2" customFormat="1" ht="17.55" customHeight="1">
      <c r="B31" s="39" t="str">
        <f>HYPERLINK("#"&amp;"No.8"&amp;"!A1","✿")</f>
        <v>✿</v>
      </c>
      <c r="C31" s="68">
        <v>8</v>
      </c>
      <c r="D31" s="76" t="str">
        <f>IF(No.8!$L$2="","",No.8!$L$2)</f>
        <v/>
      </c>
      <c r="E31" s="77"/>
      <c r="F31" s="77"/>
      <c r="G31" s="77"/>
      <c r="H31" s="77"/>
      <c r="I31" s="78"/>
      <c r="J31" s="70" t="str">
        <f>IF(No.8!$B$25="","",No.8!$B$25)</f>
        <v/>
      </c>
      <c r="K31" s="71"/>
      <c r="L31" s="71"/>
      <c r="M31" s="71"/>
      <c r="N31" s="71"/>
      <c r="O31" s="71"/>
      <c r="P31" s="71"/>
      <c r="Q31" s="71"/>
      <c r="R31" s="71"/>
      <c r="S31" s="71"/>
      <c r="T31" s="71"/>
      <c r="U31" s="71"/>
      <c r="V31" s="72"/>
      <c r="W31" s="5" t="s">
        <v>24</v>
      </c>
      <c r="X31" s="65" t="str">
        <f>IF(No.8!$B$13="","",No.8!$B$13)</f>
        <v/>
      </c>
      <c r="Y31" s="66"/>
      <c r="Z31" s="128" t="str">
        <f>IF(No.8!$E$13="","",No.8!$E$13)</f>
        <v/>
      </c>
      <c r="AA31" s="129"/>
      <c r="AB31" s="65" t="str">
        <f>IF(No.8!$H$13="","",No.8!$H$13)</f>
        <v/>
      </c>
      <c r="AC31" s="66"/>
      <c r="AD31" s="66" t="str">
        <f>IF(No.8!$K$13="","",No.8!$K$13)</f>
        <v/>
      </c>
      <c r="AE31" s="89"/>
      <c r="AF31" s="65" t="str">
        <f>IF(No.8!$N$13="","",No.8!$N$13)</f>
        <v/>
      </c>
      <c r="AG31" s="66"/>
      <c r="AH31" s="66" t="str">
        <f>IF(No.8!$Q$13="","",No.8!$Q$13)</f>
        <v/>
      </c>
      <c r="AI31" s="89"/>
      <c r="AJ31" s="65" t="str">
        <f>IF(No.8!$T$13="","",No.8!$T$13)</f>
        <v/>
      </c>
      <c r="AK31" s="66"/>
      <c r="AL31" s="66" t="str">
        <f>IF(No.8!$W$13="","",No.8!$W$13)</f>
        <v/>
      </c>
      <c r="AM31" s="89"/>
      <c r="AN31" s="65" t="str">
        <f>IF(No.8!$Z$13="","",No.8!$Z$13)</f>
        <v/>
      </c>
      <c r="AO31" s="66"/>
      <c r="AP31" s="66" t="str">
        <f>IF(No.8!$AC$13="","",No.8!$AC$13)</f>
        <v/>
      </c>
      <c r="AQ31" s="89"/>
      <c r="AR31" s="65" t="str">
        <f>IF(No.8!$AF$13="","",No.8!$AF$13)</f>
        <v/>
      </c>
      <c r="AS31" s="66"/>
      <c r="AT31" s="66" t="str">
        <f>IF(No.8!$AI$13="","",No.8!$AI$13)</f>
        <v/>
      </c>
      <c r="AU31" s="89"/>
      <c r="AV31" s="65" t="str">
        <f>IF(No.8!$B$18="","",No.8!$B$18)</f>
        <v/>
      </c>
      <c r="AW31" s="66"/>
      <c r="AX31" s="67" t="str">
        <f>IF(No.8!$E$18="","",No.8!$E$18)</f>
        <v/>
      </c>
      <c r="AY31" s="66"/>
      <c r="AZ31" s="65" t="str">
        <f>IF(No.8!$H$18="","",No.8!$H$18)</f>
        <v/>
      </c>
      <c r="BA31" s="66"/>
      <c r="BB31" s="67" t="str">
        <f>IF(No.8!$K$18="","",No.8!$K$18)</f>
        <v/>
      </c>
      <c r="BC31" s="66"/>
      <c r="BD31" s="65" t="str">
        <f>IF(No.8!$N$18="","",No.8!$N$18)</f>
        <v/>
      </c>
      <c r="BE31" s="66"/>
      <c r="BF31" s="67" t="str">
        <f>IF(No.8!$Q$18="","",No.8!$Q$18)</f>
        <v/>
      </c>
      <c r="BG31" s="66"/>
      <c r="BH31" s="65" t="str">
        <f>IF(No.8!$T$18="","",No.8!$T$18)</f>
        <v/>
      </c>
      <c r="BI31" s="66"/>
      <c r="BJ31" s="67" t="str">
        <f>IF(No.8!$W$18="","",No.8!$W$18)</f>
        <v/>
      </c>
      <c r="BK31" s="66"/>
      <c r="BL31" s="65" t="str">
        <f>IF(No.8!$Z$18="","",No.8!$Z$18)</f>
        <v/>
      </c>
      <c r="BM31" s="66"/>
      <c r="BN31" s="67" t="str">
        <f>IF(No.8!$AC$18="","",No.8!$AC$18)</f>
        <v/>
      </c>
      <c r="BO31" s="66"/>
      <c r="BP31" s="65" t="str">
        <f>IF(No.8!$AF$18="","",No.8!$AF$18)</f>
        <v/>
      </c>
      <c r="BQ31" s="66"/>
      <c r="BR31" s="66" t="str">
        <f>IF(No.8!$AI$18="","",No.8!$AI$18)</f>
        <v/>
      </c>
      <c r="BS31" s="89"/>
      <c r="BT31" s="11"/>
      <c r="BU31" s="96" t="str">
        <f>BF6</f>
        <v>変更</v>
      </c>
      <c r="BV31" s="97"/>
      <c r="BW31" s="98"/>
      <c r="BX31" s="80" t="s">
        <v>55</v>
      </c>
      <c r="BY31" s="81"/>
      <c r="BZ31" s="82"/>
      <c r="CA31" s="130"/>
      <c r="CB31" s="79"/>
      <c r="CC31" s="79"/>
    </row>
    <row r="32" spans="2:85" s="2" customFormat="1" ht="17.55" customHeight="1">
      <c r="B32" s="40"/>
      <c r="C32" s="69"/>
      <c r="D32" s="73" t="s">
        <v>22</v>
      </c>
      <c r="E32" s="74"/>
      <c r="F32" s="74"/>
      <c r="G32" s="75"/>
      <c r="H32" s="36" t="s">
        <v>26</v>
      </c>
      <c r="I32" s="37"/>
      <c r="J32" s="35"/>
      <c r="K32" s="35"/>
      <c r="L32" s="35"/>
      <c r="M32" s="35"/>
      <c r="N32" s="7" t="s">
        <v>21</v>
      </c>
      <c r="O32" s="38" t="s">
        <v>77</v>
      </c>
      <c r="P32" s="38"/>
      <c r="Q32" s="38"/>
      <c r="R32" s="35"/>
      <c r="S32" s="35"/>
      <c r="T32" s="35"/>
      <c r="U32" s="35"/>
      <c r="V32" s="34" t="s">
        <v>21</v>
      </c>
      <c r="W32" s="6" t="s">
        <v>25</v>
      </c>
      <c r="X32" s="90" t="str">
        <f>IF(No.8!$B$15="","",No.8!$B$15)</f>
        <v/>
      </c>
      <c r="Y32" s="91"/>
      <c r="Z32" s="64" t="str">
        <f>IF(No.8!$E$15="","",No.8!$E$15)</f>
        <v/>
      </c>
      <c r="AA32" s="64"/>
      <c r="AB32" s="90" t="str">
        <f>IF(No.8!$H$15="","",No.8!$H$15)</f>
        <v/>
      </c>
      <c r="AC32" s="64"/>
      <c r="AD32" s="63" t="str">
        <f>IF(No.8!$K$15="","",No.8!$K$15)</f>
        <v/>
      </c>
      <c r="AE32" s="64"/>
      <c r="AF32" s="90" t="str">
        <f>IF(No.8!$N$15="","",No.8!$N$15)</f>
        <v/>
      </c>
      <c r="AG32" s="91"/>
      <c r="AH32" s="64" t="str">
        <f>IF(No.8!$Q$15="","",No.8!$Q$15)</f>
        <v/>
      </c>
      <c r="AI32" s="64"/>
      <c r="AJ32" s="90" t="str">
        <f>IF(No.8!$T$15="","",No.8!$T$15)</f>
        <v/>
      </c>
      <c r="AK32" s="64"/>
      <c r="AL32" s="63" t="str">
        <f>IF(No.8!$W$15="","",No.8!$W$15)</f>
        <v/>
      </c>
      <c r="AM32" s="64"/>
      <c r="AN32" s="90" t="str">
        <f>IF(No.8!$Z$15="","",No.8!$Z$15)</f>
        <v/>
      </c>
      <c r="AO32" s="91"/>
      <c r="AP32" s="64" t="str">
        <f>IF(No.8!$AC$15="","",No.8!$AC$15)</f>
        <v/>
      </c>
      <c r="AQ32" s="64"/>
      <c r="AR32" s="90" t="str">
        <f>IF(No.8!$AF$15="","",No.8!$AF$15)</f>
        <v/>
      </c>
      <c r="AS32" s="64"/>
      <c r="AT32" s="63" t="str">
        <f>IF(No.8!$AI$15="","",No.8!$AI$15)</f>
        <v/>
      </c>
      <c r="AU32" s="64"/>
      <c r="AV32" s="90" t="str">
        <f>IF(No.8!$B$20="","",No.8!$B$20)</f>
        <v/>
      </c>
      <c r="AW32" s="91"/>
      <c r="AX32" s="64" t="str">
        <f>IF(No.8!$E$20="","",No.8!$E$20)</f>
        <v/>
      </c>
      <c r="AY32" s="64"/>
      <c r="AZ32" s="90" t="str">
        <f>IF(No.8!$H$20="","",No.8!$H$20)</f>
        <v/>
      </c>
      <c r="BA32" s="64"/>
      <c r="BB32" s="63" t="str">
        <f>IF(No.8!$K$20="","",No.8!$K$20)</f>
        <v/>
      </c>
      <c r="BC32" s="64"/>
      <c r="BD32" s="90" t="str">
        <f>IF(No.8!$N$20="","",No.8!$N$20)</f>
        <v/>
      </c>
      <c r="BE32" s="91"/>
      <c r="BF32" s="64" t="str">
        <f>IF(No.8!$Q$20="","",No.8!$Q$20)</f>
        <v/>
      </c>
      <c r="BG32" s="64"/>
      <c r="BH32" s="90" t="str">
        <f>IF(No.8!$T$20="","",No.8!$T$20)</f>
        <v/>
      </c>
      <c r="BI32" s="64"/>
      <c r="BJ32" s="63" t="str">
        <f>IF(No.8!$W$20="","",No.8!$W$20)</f>
        <v/>
      </c>
      <c r="BK32" s="64"/>
      <c r="BL32" s="90" t="str">
        <f>IF(No.8!$Z$20="","",No.8!$Z$20)</f>
        <v/>
      </c>
      <c r="BM32" s="91"/>
      <c r="BN32" s="64" t="str">
        <f>IF(No.8!$AC$20="","",No.8!$AC$20)</f>
        <v/>
      </c>
      <c r="BO32" s="64"/>
      <c r="BP32" s="90" t="str">
        <f>IF(No.8!$AF$20="","",No.8!$AF$20)</f>
        <v/>
      </c>
      <c r="BQ32" s="64"/>
      <c r="BR32" s="63" t="str">
        <f>IF(No.8!$AI$20="","",No.8!$AI$20)</f>
        <v/>
      </c>
      <c r="BS32" s="92"/>
      <c r="BT32" s="11"/>
      <c r="BU32" s="96" t="str">
        <f>BJ6</f>
        <v>○</v>
      </c>
      <c r="BV32" s="97"/>
      <c r="BW32" s="98"/>
      <c r="BX32" s="80" t="s">
        <v>32</v>
      </c>
      <c r="BY32" s="81"/>
      <c r="BZ32" s="82"/>
      <c r="CA32" s="130"/>
      <c r="CB32" s="79"/>
      <c r="CC32" s="79"/>
    </row>
    <row r="33" spans="2:81" s="2" customFormat="1" ht="17.55" customHeight="1">
      <c r="B33" s="39" t="str">
        <f>HYPERLINK("#"&amp;"No.9"&amp;"!A1","✿")</f>
        <v>✿</v>
      </c>
      <c r="C33" s="68">
        <v>9</v>
      </c>
      <c r="D33" s="76" t="str">
        <f>IF(No.9!$L$2="","",No.9!$L$2)</f>
        <v/>
      </c>
      <c r="E33" s="77"/>
      <c r="F33" s="77"/>
      <c r="G33" s="77"/>
      <c r="H33" s="77"/>
      <c r="I33" s="78"/>
      <c r="J33" s="70" t="str">
        <f>IF(No.9!$B$25="","",No.9!$B$25)</f>
        <v/>
      </c>
      <c r="K33" s="71"/>
      <c r="L33" s="71"/>
      <c r="M33" s="71"/>
      <c r="N33" s="71"/>
      <c r="O33" s="71"/>
      <c r="P33" s="71"/>
      <c r="Q33" s="71"/>
      <c r="R33" s="71"/>
      <c r="S33" s="71"/>
      <c r="T33" s="71"/>
      <c r="U33" s="71"/>
      <c r="V33" s="72"/>
      <c r="W33" s="5" t="s">
        <v>24</v>
      </c>
      <c r="X33" s="65" t="str">
        <f>IF(No.9!$B$13="","",No.9!$B$13)</f>
        <v/>
      </c>
      <c r="Y33" s="66"/>
      <c r="Z33" s="128" t="str">
        <f>IF(No.9!$E$13="","",No.9!$E$13)</f>
        <v/>
      </c>
      <c r="AA33" s="129"/>
      <c r="AB33" s="65" t="str">
        <f>IF(No.9!$H$13="","",No.9!$H$13)</f>
        <v/>
      </c>
      <c r="AC33" s="66"/>
      <c r="AD33" s="66" t="str">
        <f>IF(No.9!$K$13="","",No.9!$K$13)</f>
        <v/>
      </c>
      <c r="AE33" s="89"/>
      <c r="AF33" s="65" t="str">
        <f>IF(No.9!$N$13="","",No.9!$N$13)</f>
        <v/>
      </c>
      <c r="AG33" s="66"/>
      <c r="AH33" s="66" t="str">
        <f>IF(No.9!$Q$13="","",No.9!$Q$13)</f>
        <v/>
      </c>
      <c r="AI33" s="89"/>
      <c r="AJ33" s="65" t="str">
        <f>IF(No.9!$T$13="","",No.9!$T$13)</f>
        <v/>
      </c>
      <c r="AK33" s="66"/>
      <c r="AL33" s="66" t="str">
        <f>IF(No.9!$W$13="","",No.9!$W$13)</f>
        <v/>
      </c>
      <c r="AM33" s="89"/>
      <c r="AN33" s="65" t="str">
        <f>IF(No.9!$Z$13="","",No.9!$Z$13)</f>
        <v/>
      </c>
      <c r="AO33" s="66"/>
      <c r="AP33" s="66" t="str">
        <f>IF(No.9!$AC$13="","",No.9!$AC$13)</f>
        <v/>
      </c>
      <c r="AQ33" s="89"/>
      <c r="AR33" s="65" t="str">
        <f>IF(No.9!$AF$13="","",No.9!$AF$13)</f>
        <v/>
      </c>
      <c r="AS33" s="66"/>
      <c r="AT33" s="66" t="str">
        <f>IF(No.9!$AI$13="","",No.9!$AI$13)</f>
        <v/>
      </c>
      <c r="AU33" s="89"/>
      <c r="AV33" s="65" t="str">
        <f>IF(No.9!$B$18="","",No.9!$B$18)</f>
        <v/>
      </c>
      <c r="AW33" s="66"/>
      <c r="AX33" s="67" t="str">
        <f>IF(No.9!$E$18="","",No.9!$E$18)</f>
        <v/>
      </c>
      <c r="AY33" s="66"/>
      <c r="AZ33" s="65" t="str">
        <f>IF(No.9!$H$18="","",No.9!$H$18)</f>
        <v/>
      </c>
      <c r="BA33" s="66"/>
      <c r="BB33" s="67" t="str">
        <f>IF(No.9!$K$18="","",No.9!$K$18)</f>
        <v/>
      </c>
      <c r="BC33" s="66"/>
      <c r="BD33" s="65" t="str">
        <f>IF(No.9!$N$18="","",No.9!$N$18)</f>
        <v/>
      </c>
      <c r="BE33" s="66"/>
      <c r="BF33" s="67" t="str">
        <f>IF(No.9!$Q$18="","",No.9!$Q$18)</f>
        <v/>
      </c>
      <c r="BG33" s="66"/>
      <c r="BH33" s="65" t="str">
        <f>IF(No.9!$T$18="","",No.9!$T$18)</f>
        <v/>
      </c>
      <c r="BI33" s="66"/>
      <c r="BJ33" s="67" t="str">
        <f>IF(No.9!$W$18="","",No.9!$W$18)</f>
        <v/>
      </c>
      <c r="BK33" s="66"/>
      <c r="BL33" s="65" t="str">
        <f>IF(No.9!$Z$18="","",No.9!$Z$18)</f>
        <v/>
      </c>
      <c r="BM33" s="66"/>
      <c r="BN33" s="67" t="str">
        <f>IF(No.9!$AC$18="","",No.9!$AC$18)</f>
        <v/>
      </c>
      <c r="BO33" s="66"/>
      <c r="BP33" s="65" t="str">
        <f>IF(No.9!$AF$18="","",No.9!$AF$18)</f>
        <v/>
      </c>
      <c r="BQ33" s="66"/>
      <c r="BR33" s="66" t="str">
        <f>IF(No.9!$AI$18="","",No.9!$AI$18)</f>
        <v/>
      </c>
      <c r="BS33" s="89"/>
      <c r="BT33" s="11"/>
      <c r="BU33" s="96" t="str">
        <f>BN6</f>
        <v>◇</v>
      </c>
      <c r="BV33" s="97"/>
      <c r="BW33" s="98"/>
      <c r="BX33" s="80" t="s">
        <v>33</v>
      </c>
      <c r="BY33" s="81"/>
      <c r="BZ33" s="82"/>
      <c r="CA33" s="15"/>
      <c r="CB33" s="15"/>
      <c r="CC33" s="15"/>
    </row>
    <row r="34" spans="2:81" s="2" customFormat="1" ht="17.55" customHeight="1">
      <c r="B34" s="40"/>
      <c r="C34" s="69"/>
      <c r="D34" s="73" t="s">
        <v>22</v>
      </c>
      <c r="E34" s="74"/>
      <c r="F34" s="74"/>
      <c r="G34" s="75"/>
      <c r="H34" s="36" t="s">
        <v>26</v>
      </c>
      <c r="I34" s="37"/>
      <c r="J34" s="35"/>
      <c r="K34" s="35"/>
      <c r="L34" s="35"/>
      <c r="M34" s="35"/>
      <c r="N34" s="7" t="s">
        <v>21</v>
      </c>
      <c r="O34" s="38" t="s">
        <v>77</v>
      </c>
      <c r="P34" s="38"/>
      <c r="Q34" s="38"/>
      <c r="R34" s="35"/>
      <c r="S34" s="35"/>
      <c r="T34" s="35"/>
      <c r="U34" s="35"/>
      <c r="V34" s="34" t="s">
        <v>21</v>
      </c>
      <c r="W34" s="6" t="s">
        <v>25</v>
      </c>
      <c r="X34" s="90" t="str">
        <f>IF(No.9!$B$15="","",No.9!$B$15)</f>
        <v/>
      </c>
      <c r="Y34" s="91"/>
      <c r="Z34" s="64" t="str">
        <f>IF(No.9!$E$15="","",No.9!$E$15)</f>
        <v/>
      </c>
      <c r="AA34" s="64"/>
      <c r="AB34" s="90" t="str">
        <f>IF(No.9!$H$15="","",No.9!$H$15)</f>
        <v/>
      </c>
      <c r="AC34" s="64"/>
      <c r="AD34" s="63" t="str">
        <f>IF(No.9!$K$15="","",No.9!$K$15)</f>
        <v/>
      </c>
      <c r="AE34" s="64"/>
      <c r="AF34" s="90" t="str">
        <f>IF(No.9!$N$15="","",No.9!$N$15)</f>
        <v/>
      </c>
      <c r="AG34" s="91"/>
      <c r="AH34" s="64" t="str">
        <f>IF(No.9!$Q$15="","",No.9!$Q$15)</f>
        <v/>
      </c>
      <c r="AI34" s="64"/>
      <c r="AJ34" s="90" t="str">
        <f>IF(No.9!$T$15="","",No.9!$T$15)</f>
        <v/>
      </c>
      <c r="AK34" s="64"/>
      <c r="AL34" s="63" t="str">
        <f>IF(No.9!$W$15="","",No.9!$W$15)</f>
        <v/>
      </c>
      <c r="AM34" s="64"/>
      <c r="AN34" s="90" t="str">
        <f>IF(No.9!$Z$15="","",No.9!$Z$15)</f>
        <v/>
      </c>
      <c r="AO34" s="91"/>
      <c r="AP34" s="64" t="str">
        <f>IF(No.9!$AC$15="","",No.9!$AC$15)</f>
        <v/>
      </c>
      <c r="AQ34" s="64"/>
      <c r="AR34" s="90" t="str">
        <f>IF(No.9!$AF$15="","",No.9!$AF$15)</f>
        <v/>
      </c>
      <c r="AS34" s="64"/>
      <c r="AT34" s="63" t="str">
        <f>IF(No.9!$AI$15="","",No.9!$AI$15)</f>
        <v/>
      </c>
      <c r="AU34" s="64"/>
      <c r="AV34" s="90" t="str">
        <f>IF(No.9!$B$20="","",No.9!$B$20)</f>
        <v/>
      </c>
      <c r="AW34" s="91"/>
      <c r="AX34" s="64" t="str">
        <f>IF(No.9!$E$20="","",No.9!$E$20)</f>
        <v/>
      </c>
      <c r="AY34" s="64"/>
      <c r="AZ34" s="90" t="str">
        <f>IF(No.9!$H$20="","",No.9!$H$20)</f>
        <v/>
      </c>
      <c r="BA34" s="64"/>
      <c r="BB34" s="63" t="str">
        <f>IF(No.9!$K$20="","",No.9!$K$20)</f>
        <v/>
      </c>
      <c r="BC34" s="64"/>
      <c r="BD34" s="90" t="str">
        <f>IF(No.9!$N$20="","",No.9!$N$20)</f>
        <v/>
      </c>
      <c r="BE34" s="91"/>
      <c r="BF34" s="64" t="str">
        <f>IF(No.9!$Q$20="","",No.9!$Q$20)</f>
        <v/>
      </c>
      <c r="BG34" s="64"/>
      <c r="BH34" s="90" t="str">
        <f>IF(No.9!$T$20="","",No.9!$T$20)</f>
        <v/>
      </c>
      <c r="BI34" s="64"/>
      <c r="BJ34" s="63" t="str">
        <f>IF(No.9!$W$20="","",No.9!$W$20)</f>
        <v/>
      </c>
      <c r="BK34" s="64"/>
      <c r="BL34" s="90" t="str">
        <f>IF(No.9!$Z$20="","",No.9!$Z$20)</f>
        <v/>
      </c>
      <c r="BM34" s="91"/>
      <c r="BN34" s="64" t="str">
        <f>IF(No.9!$AC$20="","",No.9!$AC$20)</f>
        <v/>
      </c>
      <c r="BO34" s="64"/>
      <c r="BP34" s="90" t="str">
        <f>IF(No.9!$AF$20="","",No.9!$AF$20)</f>
        <v/>
      </c>
      <c r="BQ34" s="64"/>
      <c r="BR34" s="63" t="str">
        <f>IF(No.9!$AI$20="","",No.9!$AI$20)</f>
        <v/>
      </c>
      <c r="BS34" s="92"/>
      <c r="BT34" s="11"/>
      <c r="BU34" s="15"/>
      <c r="BV34" s="15"/>
      <c r="BW34" s="15"/>
      <c r="BX34" s="15"/>
      <c r="BY34" s="15"/>
      <c r="BZ34" s="15"/>
      <c r="CA34" s="15"/>
      <c r="CB34" s="15"/>
      <c r="CC34" s="15"/>
    </row>
    <row r="35" spans="2:81" s="2" customFormat="1" ht="17.55" customHeight="1">
      <c r="B35" s="39" t="str">
        <f>HYPERLINK("#"&amp;"No.10"&amp;"!A1","✿")</f>
        <v>✿</v>
      </c>
      <c r="C35" s="68">
        <v>10</v>
      </c>
      <c r="D35" s="76" t="str">
        <f>IF(No.10!$L$2="","",No.10!$L$2)</f>
        <v/>
      </c>
      <c r="E35" s="77"/>
      <c r="F35" s="77"/>
      <c r="G35" s="77"/>
      <c r="H35" s="77"/>
      <c r="I35" s="78"/>
      <c r="J35" s="70" t="str">
        <f>IF(No.10!$B$25="","",No.10!$B$25)</f>
        <v/>
      </c>
      <c r="K35" s="71"/>
      <c r="L35" s="71"/>
      <c r="M35" s="71"/>
      <c r="N35" s="71"/>
      <c r="O35" s="71"/>
      <c r="P35" s="71"/>
      <c r="Q35" s="71"/>
      <c r="R35" s="71"/>
      <c r="S35" s="71"/>
      <c r="T35" s="71"/>
      <c r="U35" s="71"/>
      <c r="V35" s="72"/>
      <c r="W35" s="5" t="s">
        <v>24</v>
      </c>
      <c r="X35" s="65" t="str">
        <f>IF(No.10!$B$13="","",No.10!$B$13)</f>
        <v/>
      </c>
      <c r="Y35" s="66"/>
      <c r="Z35" s="128" t="str">
        <f>IF(No.10!$E$13="","",No.10!$E$13)</f>
        <v/>
      </c>
      <c r="AA35" s="129"/>
      <c r="AB35" s="65" t="str">
        <f>IF(No.10!$H$13="","",No.10!$H$13)</f>
        <v/>
      </c>
      <c r="AC35" s="66"/>
      <c r="AD35" s="66" t="str">
        <f>IF(No.10!$K$13="","",No.10!$K$13)</f>
        <v/>
      </c>
      <c r="AE35" s="89"/>
      <c r="AF35" s="65" t="str">
        <f>IF(No.10!$N$13="","",No.10!$N$13)</f>
        <v/>
      </c>
      <c r="AG35" s="66"/>
      <c r="AH35" s="66" t="str">
        <f>IF(No.10!$Q$13="","",No.10!$Q$13)</f>
        <v/>
      </c>
      <c r="AI35" s="89"/>
      <c r="AJ35" s="65" t="str">
        <f>IF(No.10!$T$13="","",No.10!$T$13)</f>
        <v/>
      </c>
      <c r="AK35" s="66"/>
      <c r="AL35" s="66" t="str">
        <f>IF(No.10!$W$13="","",No.10!$W$13)</f>
        <v/>
      </c>
      <c r="AM35" s="89"/>
      <c r="AN35" s="65" t="str">
        <f>IF(No.10!$Z$13="","",No.10!$Z$13)</f>
        <v/>
      </c>
      <c r="AO35" s="66"/>
      <c r="AP35" s="66" t="str">
        <f>IF(No.10!$AC$13="","",No.10!$AC$13)</f>
        <v/>
      </c>
      <c r="AQ35" s="89"/>
      <c r="AR35" s="65" t="str">
        <f>IF(No.10!$AF$13="","",No.10!$AF$13)</f>
        <v/>
      </c>
      <c r="AS35" s="66"/>
      <c r="AT35" s="66" t="str">
        <f>IF(No.10!$AI$13="","",No.10!$AI$13)</f>
        <v/>
      </c>
      <c r="AU35" s="89"/>
      <c r="AV35" s="65" t="str">
        <f>IF(No.10!$B$18="","",No.10!$B$18)</f>
        <v/>
      </c>
      <c r="AW35" s="66"/>
      <c r="AX35" s="67" t="str">
        <f>IF(No.10!$E$18="","",No.10!$E$18)</f>
        <v/>
      </c>
      <c r="AY35" s="66"/>
      <c r="AZ35" s="65" t="str">
        <f>IF(No.10!$H$18="","",No.10!$H$18)</f>
        <v/>
      </c>
      <c r="BA35" s="66"/>
      <c r="BB35" s="67" t="str">
        <f>IF(No.10!$K$18="","",No.10!$K$18)</f>
        <v/>
      </c>
      <c r="BC35" s="66"/>
      <c r="BD35" s="65" t="str">
        <f>IF(No.10!$N$18="","",No.10!$N$18)</f>
        <v/>
      </c>
      <c r="BE35" s="66"/>
      <c r="BF35" s="67" t="str">
        <f>IF(No.10!$Q$18="","",No.10!$Q$18)</f>
        <v/>
      </c>
      <c r="BG35" s="66"/>
      <c r="BH35" s="65" t="str">
        <f>IF(No.10!$T$18="","",No.10!$T$18)</f>
        <v/>
      </c>
      <c r="BI35" s="66"/>
      <c r="BJ35" s="67" t="str">
        <f>IF(No.10!$W$18="","",No.10!$W$18)</f>
        <v/>
      </c>
      <c r="BK35" s="66"/>
      <c r="BL35" s="65" t="str">
        <f>IF(No.10!$Z$18="","",No.10!$Z$18)</f>
        <v/>
      </c>
      <c r="BM35" s="66"/>
      <c r="BN35" s="67" t="str">
        <f>IF(No.10!$AC$18="","",No.10!$AC$18)</f>
        <v/>
      </c>
      <c r="BO35" s="66"/>
      <c r="BP35" s="65" t="str">
        <f>IF(No.10!$AF$18="","",No.10!$AF$18)</f>
        <v/>
      </c>
      <c r="BQ35" s="66"/>
      <c r="BR35" s="66" t="str">
        <f>IF(No.10!$AI$18="","",No.10!$AI$18)</f>
        <v/>
      </c>
      <c r="BS35" s="89"/>
      <c r="BT35" s="11"/>
      <c r="BU35" s="15"/>
      <c r="BV35" s="15"/>
      <c r="BW35" s="15"/>
      <c r="BX35" s="15"/>
      <c r="BY35" s="15"/>
      <c r="BZ35" s="15"/>
      <c r="CA35" s="79"/>
      <c r="CB35" s="79"/>
      <c r="CC35" s="79"/>
    </row>
    <row r="36" spans="2:81" s="2" customFormat="1" ht="17.55" customHeight="1">
      <c r="B36" s="40"/>
      <c r="C36" s="69"/>
      <c r="D36" s="73" t="s">
        <v>22</v>
      </c>
      <c r="E36" s="74"/>
      <c r="F36" s="74"/>
      <c r="G36" s="75"/>
      <c r="H36" s="36" t="s">
        <v>26</v>
      </c>
      <c r="I36" s="37"/>
      <c r="J36" s="35"/>
      <c r="K36" s="35"/>
      <c r="L36" s="35"/>
      <c r="M36" s="35"/>
      <c r="N36" s="7" t="s">
        <v>21</v>
      </c>
      <c r="O36" s="38" t="s">
        <v>77</v>
      </c>
      <c r="P36" s="38"/>
      <c r="Q36" s="38"/>
      <c r="R36" s="35"/>
      <c r="S36" s="35"/>
      <c r="T36" s="35"/>
      <c r="U36" s="35"/>
      <c r="V36" s="34" t="s">
        <v>21</v>
      </c>
      <c r="W36" s="6" t="s">
        <v>25</v>
      </c>
      <c r="X36" s="90" t="str">
        <f>IF(No.10!$B$15="","",No.10!$B$15)</f>
        <v/>
      </c>
      <c r="Y36" s="91"/>
      <c r="Z36" s="64" t="str">
        <f>IF(No.10!$E$15="","",No.10!$E$15)</f>
        <v/>
      </c>
      <c r="AA36" s="64"/>
      <c r="AB36" s="90" t="str">
        <f>IF(No.10!$H$15="","",No.10!$H$15)</f>
        <v/>
      </c>
      <c r="AC36" s="64"/>
      <c r="AD36" s="63" t="str">
        <f>IF(No.10!$K$15="","",No.10!$K$15)</f>
        <v/>
      </c>
      <c r="AE36" s="64"/>
      <c r="AF36" s="90" t="str">
        <f>IF(No.10!$N$15="","",No.10!$N$15)</f>
        <v/>
      </c>
      <c r="AG36" s="91"/>
      <c r="AH36" s="64" t="str">
        <f>IF(No.10!$Q$15="","",No.10!$Q$15)</f>
        <v/>
      </c>
      <c r="AI36" s="64"/>
      <c r="AJ36" s="90" t="str">
        <f>IF(No.10!$T$15="","",No.10!$T$15)</f>
        <v/>
      </c>
      <c r="AK36" s="64"/>
      <c r="AL36" s="63" t="str">
        <f>IF(No.10!$W$15="","",No.10!$W$15)</f>
        <v/>
      </c>
      <c r="AM36" s="64"/>
      <c r="AN36" s="90" t="str">
        <f>IF(No.10!$Z$15="","",No.10!$Z$15)</f>
        <v/>
      </c>
      <c r="AO36" s="91"/>
      <c r="AP36" s="64" t="str">
        <f>IF(No.10!$AC$15="","",No.10!$AC$15)</f>
        <v/>
      </c>
      <c r="AQ36" s="64"/>
      <c r="AR36" s="90" t="str">
        <f>IF(No.10!$AF$15="","",No.10!$AF$15)</f>
        <v/>
      </c>
      <c r="AS36" s="64"/>
      <c r="AT36" s="63" t="str">
        <f>IF(No.10!$AI$15="","",No.10!$AI$15)</f>
        <v/>
      </c>
      <c r="AU36" s="64"/>
      <c r="AV36" s="90" t="str">
        <f>IF(No.10!$B$20="","",No.10!$B$20)</f>
        <v/>
      </c>
      <c r="AW36" s="91"/>
      <c r="AX36" s="64" t="str">
        <f>IF(No.10!$E$20="","",No.10!$E$20)</f>
        <v/>
      </c>
      <c r="AY36" s="64"/>
      <c r="AZ36" s="90" t="str">
        <f>IF(No.10!$H$20="","",No.10!$H$20)</f>
        <v/>
      </c>
      <c r="BA36" s="64"/>
      <c r="BB36" s="63" t="str">
        <f>IF(No.10!$K$20="","",No.10!$K$20)</f>
        <v/>
      </c>
      <c r="BC36" s="64"/>
      <c r="BD36" s="90" t="str">
        <f>IF(No.10!$N$20="","",No.10!$N$20)</f>
        <v/>
      </c>
      <c r="BE36" s="91"/>
      <c r="BF36" s="64" t="str">
        <f>IF(No.10!$Q$20="","",No.10!$Q$20)</f>
        <v/>
      </c>
      <c r="BG36" s="64"/>
      <c r="BH36" s="90" t="str">
        <f>IF(No.10!$T$20="","",No.10!$T$20)</f>
        <v/>
      </c>
      <c r="BI36" s="64"/>
      <c r="BJ36" s="63" t="str">
        <f>IF(No.10!$W$20="","",No.10!$W$20)</f>
        <v/>
      </c>
      <c r="BK36" s="64"/>
      <c r="BL36" s="90" t="str">
        <f>IF(No.10!$Z$20="","",No.10!$Z$20)</f>
        <v/>
      </c>
      <c r="BM36" s="91"/>
      <c r="BN36" s="64" t="str">
        <f>IF(No.10!$AC$20="","",No.10!$AC$20)</f>
        <v/>
      </c>
      <c r="BO36" s="64"/>
      <c r="BP36" s="90" t="str">
        <f>IF(No.10!$AF$20="","",No.10!$AF$20)</f>
        <v/>
      </c>
      <c r="BQ36" s="64"/>
      <c r="BR36" s="63" t="str">
        <f>IF(No.10!$AI$20="","",No.10!$AI$20)</f>
        <v/>
      </c>
      <c r="BS36" s="92"/>
      <c r="BT36" s="11"/>
      <c r="BU36" s="15"/>
      <c r="BV36" s="15"/>
      <c r="BW36" s="15"/>
      <c r="BX36" s="79"/>
      <c r="BY36" s="79"/>
      <c r="BZ36" s="79"/>
      <c r="CA36" s="79"/>
      <c r="CB36" s="79"/>
      <c r="CC36" s="79"/>
    </row>
    <row r="37" spans="2:81" ht="12.6" customHeight="1"/>
    <row r="38" spans="2:81" ht="12.6" customHeight="1"/>
    <row r="39" spans="2:81" ht="12.6" customHeight="1"/>
    <row r="40" spans="2:81" ht="12.6" customHeight="1"/>
    <row r="41" spans="2:81" ht="12.6" customHeight="1"/>
  </sheetData>
  <dataConsolidate/>
  <mergeCells count="717">
    <mergeCell ref="C10:V11"/>
    <mergeCell ref="W10:W16"/>
    <mergeCell ref="J16:V16"/>
    <mergeCell ref="BR10:BR16"/>
    <mergeCell ref="BS10:BS16"/>
    <mergeCell ref="BC10:BC16"/>
    <mergeCell ref="BD10:BD16"/>
    <mergeCell ref="BE10:BE16"/>
    <mergeCell ref="BF10:BF16"/>
    <mergeCell ref="BG10:BG16"/>
    <mergeCell ref="BH10:BH16"/>
    <mergeCell ref="BI10:BI16"/>
    <mergeCell ref="BJ10:BJ16"/>
    <mergeCell ref="BK10:BK16"/>
    <mergeCell ref="BL10:BL16"/>
    <mergeCell ref="BM10:BM16"/>
    <mergeCell ref="BN10:BN16"/>
    <mergeCell ref="BO10:BO16"/>
    <mergeCell ref="BP10:BP16"/>
    <mergeCell ref="BQ10:BQ16"/>
    <mergeCell ref="X10:X16"/>
    <mergeCell ref="Y10:Y16"/>
    <mergeCell ref="Z10:Z16"/>
    <mergeCell ref="AA10:AA16"/>
    <mergeCell ref="AL20:AM20"/>
    <mergeCell ref="AN19:AO19"/>
    <mergeCell ref="AP19:AQ19"/>
    <mergeCell ref="AR19:AS19"/>
    <mergeCell ref="AT19:AU19"/>
    <mergeCell ref="AN20:AO20"/>
    <mergeCell ref="AP20:AQ20"/>
    <mergeCell ref="AR20:AS20"/>
    <mergeCell ref="AT20:AU20"/>
    <mergeCell ref="X23:Y23"/>
    <mergeCell ref="BF23:BG23"/>
    <mergeCell ref="BD23:BE23"/>
    <mergeCell ref="BB23:BC23"/>
    <mergeCell ref="AZ23:BA23"/>
    <mergeCell ref="AX23:AY23"/>
    <mergeCell ref="AV23:AW23"/>
    <mergeCell ref="AT23:AU23"/>
    <mergeCell ref="AR23:AS23"/>
    <mergeCell ref="AP23:AQ23"/>
    <mergeCell ref="AN23:AO23"/>
    <mergeCell ref="AL23:AM23"/>
    <mergeCell ref="AJ23:AK23"/>
    <mergeCell ref="AH23:AI23"/>
    <mergeCell ref="AF23:AG23"/>
    <mergeCell ref="AD23:AE23"/>
    <mergeCell ref="AB23:AC23"/>
    <mergeCell ref="Z23:AA23"/>
    <mergeCell ref="BL34:BM34"/>
    <mergeCell ref="BN34:BO34"/>
    <mergeCell ref="BP34:BQ34"/>
    <mergeCell ref="BR34:BS34"/>
    <mergeCell ref="X35:Y35"/>
    <mergeCell ref="Z35:AA35"/>
    <mergeCell ref="AB35:AC35"/>
    <mergeCell ref="AD35:AE35"/>
    <mergeCell ref="AF35:AG35"/>
    <mergeCell ref="AH35:AI35"/>
    <mergeCell ref="AJ35:AK35"/>
    <mergeCell ref="AL35:AM35"/>
    <mergeCell ref="AN35:AO35"/>
    <mergeCell ref="BL35:BM35"/>
    <mergeCell ref="BN35:BO35"/>
    <mergeCell ref="BP35:BQ35"/>
    <mergeCell ref="Z34:AA34"/>
    <mergeCell ref="AB34:AC34"/>
    <mergeCell ref="AD34:AE34"/>
    <mergeCell ref="AF34:AG34"/>
    <mergeCell ref="AH34:AI34"/>
    <mergeCell ref="AJ34:AK34"/>
    <mergeCell ref="AL34:AM34"/>
    <mergeCell ref="G2:I3"/>
    <mergeCell ref="D4:Q5"/>
    <mergeCell ref="D16:I16"/>
    <mergeCell ref="AN9:AQ9"/>
    <mergeCell ref="AR9:AU9"/>
    <mergeCell ref="AV9:AY9"/>
    <mergeCell ref="AZ9:BC9"/>
    <mergeCell ref="BD9:BG9"/>
    <mergeCell ref="C12:Q12"/>
    <mergeCell ref="C15:P15"/>
    <mergeCell ref="C13:S14"/>
    <mergeCell ref="AV10:AV16"/>
    <mergeCell ref="AW10:AW16"/>
    <mergeCell ref="AX10:AX16"/>
    <mergeCell ref="AY10:AY16"/>
    <mergeCell ref="AZ10:AZ16"/>
    <mergeCell ref="BA10:BA16"/>
    <mergeCell ref="BB10:BB16"/>
    <mergeCell ref="AM10:AM16"/>
    <mergeCell ref="AN10:AN16"/>
    <mergeCell ref="AO10:AO16"/>
    <mergeCell ref="AP10:AP16"/>
    <mergeCell ref="D2:F3"/>
    <mergeCell ref="J2:L3"/>
    <mergeCell ref="BH36:BI36"/>
    <mergeCell ref="BD35:BE35"/>
    <mergeCell ref="BF35:BG35"/>
    <mergeCell ref="BH35:BI35"/>
    <mergeCell ref="AX35:AY35"/>
    <mergeCell ref="AZ35:BA35"/>
    <mergeCell ref="BB35:BC35"/>
    <mergeCell ref="AP34:AQ34"/>
    <mergeCell ref="AR34:AS34"/>
    <mergeCell ref="AT34:AU34"/>
    <mergeCell ref="BD36:BE36"/>
    <mergeCell ref="BF36:BG36"/>
    <mergeCell ref="AP35:AQ35"/>
    <mergeCell ref="AR35:AS35"/>
    <mergeCell ref="AT35:AU35"/>
    <mergeCell ref="AV35:AW35"/>
    <mergeCell ref="AZ33:BA33"/>
    <mergeCell ref="AX34:AY34"/>
    <mergeCell ref="AZ34:BA34"/>
    <mergeCell ref="BB34:BC34"/>
    <mergeCell ref="AV34:AW34"/>
    <mergeCell ref="BF34:BG34"/>
    <mergeCell ref="X36:Y36"/>
    <mergeCell ref="Z36:AA36"/>
    <mergeCell ref="AB36:AC36"/>
    <mergeCell ref="AD36:AE36"/>
    <mergeCell ref="AF36:AG36"/>
    <mergeCell ref="AH36:AI36"/>
    <mergeCell ref="AJ36:AK36"/>
    <mergeCell ref="AL36:AM36"/>
    <mergeCell ref="AN36:AO36"/>
    <mergeCell ref="AP36:AQ36"/>
    <mergeCell ref="AR36:AS36"/>
    <mergeCell ref="AT36:AU36"/>
    <mergeCell ref="AV36:AW36"/>
    <mergeCell ref="AX36:AY36"/>
    <mergeCell ref="AZ36:BA36"/>
    <mergeCell ref="BB36:BC36"/>
    <mergeCell ref="BD34:BE34"/>
    <mergeCell ref="AN34:AO34"/>
    <mergeCell ref="AN30:AO30"/>
    <mergeCell ref="AP30:AQ30"/>
    <mergeCell ref="AR30:AS30"/>
    <mergeCell ref="AT30:AU30"/>
    <mergeCell ref="X30:Y30"/>
    <mergeCell ref="Z30:AA30"/>
    <mergeCell ref="AB30:AC30"/>
    <mergeCell ref="AD30:AE30"/>
    <mergeCell ref="AF30:AG30"/>
    <mergeCell ref="AT29:AU29"/>
    <mergeCell ref="AV29:AW29"/>
    <mergeCell ref="AX29:AY29"/>
    <mergeCell ref="AZ29:BA29"/>
    <mergeCell ref="BB29:BC29"/>
    <mergeCell ref="BD29:BE29"/>
    <mergeCell ref="BF29:BG29"/>
    <mergeCell ref="BB30:BC30"/>
    <mergeCell ref="BD30:BE30"/>
    <mergeCell ref="BF30:BG30"/>
    <mergeCell ref="BF27:BG27"/>
    <mergeCell ref="BH27:BI27"/>
    <mergeCell ref="BJ27:BK27"/>
    <mergeCell ref="BL27:BM27"/>
    <mergeCell ref="BN27:BO27"/>
    <mergeCell ref="BP27:BQ27"/>
    <mergeCell ref="BR27:BS27"/>
    <mergeCell ref="X28:Y28"/>
    <mergeCell ref="Z28:AA28"/>
    <mergeCell ref="AB28:AC28"/>
    <mergeCell ref="AD28:AE28"/>
    <mergeCell ref="AF28:AG28"/>
    <mergeCell ref="AH28:AI28"/>
    <mergeCell ref="AJ28:AK28"/>
    <mergeCell ref="AL28:AM28"/>
    <mergeCell ref="AN28:AO28"/>
    <mergeCell ref="AP28:AQ28"/>
    <mergeCell ref="AR28:AS28"/>
    <mergeCell ref="AT28:AU28"/>
    <mergeCell ref="AV28:AW28"/>
    <mergeCell ref="AX28:AY28"/>
    <mergeCell ref="AZ28:BA28"/>
    <mergeCell ref="BB28:BC28"/>
    <mergeCell ref="BD28:BE28"/>
    <mergeCell ref="BF26:BG26"/>
    <mergeCell ref="BH26:BI26"/>
    <mergeCell ref="BJ26:BK26"/>
    <mergeCell ref="BL26:BM26"/>
    <mergeCell ref="BN26:BO26"/>
    <mergeCell ref="BP26:BQ26"/>
    <mergeCell ref="BR26:BS26"/>
    <mergeCell ref="X27:Y27"/>
    <mergeCell ref="Z27:AA27"/>
    <mergeCell ref="AB27:AC27"/>
    <mergeCell ref="AD27:AE27"/>
    <mergeCell ref="AF27:AG27"/>
    <mergeCell ref="AH27:AI27"/>
    <mergeCell ref="AJ27:AK27"/>
    <mergeCell ref="AL27:AM27"/>
    <mergeCell ref="AN27:AO27"/>
    <mergeCell ref="AP27:AQ27"/>
    <mergeCell ref="AR27:AS27"/>
    <mergeCell ref="AT27:AU27"/>
    <mergeCell ref="AV27:AW27"/>
    <mergeCell ref="AX27:AY27"/>
    <mergeCell ref="AZ27:BA27"/>
    <mergeCell ref="BB27:BC27"/>
    <mergeCell ref="BD27:BE27"/>
    <mergeCell ref="AN26:AO26"/>
    <mergeCell ref="AP26:AQ26"/>
    <mergeCell ref="AR26:AS26"/>
    <mergeCell ref="AT26:AU26"/>
    <mergeCell ref="AV26:AW26"/>
    <mergeCell ref="AX26:AY26"/>
    <mergeCell ref="AZ26:BA26"/>
    <mergeCell ref="BB26:BC26"/>
    <mergeCell ref="BD26:BE26"/>
    <mergeCell ref="BH23:BI23"/>
    <mergeCell ref="BJ23:BK23"/>
    <mergeCell ref="BL23:BM23"/>
    <mergeCell ref="BN23:BO23"/>
    <mergeCell ref="BP23:BQ23"/>
    <mergeCell ref="BR23:BS23"/>
    <mergeCell ref="X24:Y24"/>
    <mergeCell ref="Z24:AA24"/>
    <mergeCell ref="AB24:AC24"/>
    <mergeCell ref="AD24:AE24"/>
    <mergeCell ref="AF24:AG24"/>
    <mergeCell ref="AH24:AI24"/>
    <mergeCell ref="AJ24:AK24"/>
    <mergeCell ref="AL24:AM24"/>
    <mergeCell ref="AN24:AO24"/>
    <mergeCell ref="AP24:AQ24"/>
    <mergeCell ref="AR24:AS24"/>
    <mergeCell ref="AT24:AU24"/>
    <mergeCell ref="AV24:AW24"/>
    <mergeCell ref="AX24:AY24"/>
    <mergeCell ref="AZ24:BA24"/>
    <mergeCell ref="BB24:BC24"/>
    <mergeCell ref="BD24:BE24"/>
    <mergeCell ref="BF24:BG24"/>
    <mergeCell ref="BH22:BI22"/>
    <mergeCell ref="BJ22:BK22"/>
    <mergeCell ref="BL22:BM22"/>
    <mergeCell ref="BN22:BO22"/>
    <mergeCell ref="BP22:BQ22"/>
    <mergeCell ref="BR22:BS22"/>
    <mergeCell ref="BH21:BI21"/>
    <mergeCell ref="BJ21:BK21"/>
    <mergeCell ref="BL21:BM21"/>
    <mergeCell ref="BN21:BO21"/>
    <mergeCell ref="BP21:BQ21"/>
    <mergeCell ref="BR21:BS21"/>
    <mergeCell ref="X22:Y22"/>
    <mergeCell ref="Z22:AA22"/>
    <mergeCell ref="AB22:AC22"/>
    <mergeCell ref="AD22:AE22"/>
    <mergeCell ref="AF22:AG22"/>
    <mergeCell ref="AH22:AI22"/>
    <mergeCell ref="AJ22:AK22"/>
    <mergeCell ref="AL22:AM22"/>
    <mergeCell ref="AN22:AO22"/>
    <mergeCell ref="AV22:AW22"/>
    <mergeCell ref="AX22:AY22"/>
    <mergeCell ref="AZ22:BA22"/>
    <mergeCell ref="BB22:BC22"/>
    <mergeCell ref="BD22:BE22"/>
    <mergeCell ref="BF22:BG22"/>
    <mergeCell ref="AP21:AQ21"/>
    <mergeCell ref="AR21:AS21"/>
    <mergeCell ref="AT21:AU21"/>
    <mergeCell ref="AV21:AW21"/>
    <mergeCell ref="AX21:AY21"/>
    <mergeCell ref="AZ21:BA21"/>
    <mergeCell ref="BB21:BC21"/>
    <mergeCell ref="BD21:BE21"/>
    <mergeCell ref="BF21:BG21"/>
    <mergeCell ref="AP22:AQ22"/>
    <mergeCell ref="AR22:AS22"/>
    <mergeCell ref="AT22:AU22"/>
    <mergeCell ref="AV20:AW20"/>
    <mergeCell ref="AX20:AY20"/>
    <mergeCell ref="AZ20:BA20"/>
    <mergeCell ref="BL19:BM19"/>
    <mergeCell ref="BN19:BO19"/>
    <mergeCell ref="BP19:BQ19"/>
    <mergeCell ref="BR19:BS19"/>
    <mergeCell ref="BL20:BM20"/>
    <mergeCell ref="BN20:BO20"/>
    <mergeCell ref="BP20:BQ20"/>
    <mergeCell ref="BR20:BS20"/>
    <mergeCell ref="BB19:BC19"/>
    <mergeCell ref="BB20:BC20"/>
    <mergeCell ref="BD19:BE19"/>
    <mergeCell ref="BF19:BG19"/>
    <mergeCell ref="BH19:BI19"/>
    <mergeCell ref="BJ19:BK19"/>
    <mergeCell ref="BD20:BE20"/>
    <mergeCell ref="BF20:BG20"/>
    <mergeCell ref="BH20:BI20"/>
    <mergeCell ref="BJ20:BK20"/>
    <mergeCell ref="AJ20:AK20"/>
    <mergeCell ref="B17:B18"/>
    <mergeCell ref="AH7:AH8"/>
    <mergeCell ref="AI7:AK8"/>
    <mergeCell ref="AN7:AP8"/>
    <mergeCell ref="AQ7:AQ8"/>
    <mergeCell ref="BL9:BO9"/>
    <mergeCell ref="AD18:AE18"/>
    <mergeCell ref="AF18:AG18"/>
    <mergeCell ref="AH18:AI18"/>
    <mergeCell ref="AJ18:AK18"/>
    <mergeCell ref="AL18:AM18"/>
    <mergeCell ref="AN18:AO18"/>
    <mergeCell ref="AP18:AQ18"/>
    <mergeCell ref="AR18:AS18"/>
    <mergeCell ref="AV18:AW18"/>
    <mergeCell ref="AX18:AY18"/>
    <mergeCell ref="AT18:AU18"/>
    <mergeCell ref="X18:Y18"/>
    <mergeCell ref="AP17:AQ17"/>
    <mergeCell ref="AR17:AS17"/>
    <mergeCell ref="AT17:AU17"/>
    <mergeCell ref="AV17:AW17"/>
    <mergeCell ref="AX17:AY17"/>
    <mergeCell ref="X20:Y20"/>
    <mergeCell ref="Z20:AA20"/>
    <mergeCell ref="AB19:AC19"/>
    <mergeCell ref="AD19:AE19"/>
    <mergeCell ref="AB20:AC20"/>
    <mergeCell ref="AD20:AE20"/>
    <mergeCell ref="AF19:AG19"/>
    <mergeCell ref="AH19:AI19"/>
    <mergeCell ref="X19:Y19"/>
    <mergeCell ref="AF20:AG20"/>
    <mergeCell ref="AH20:AI20"/>
    <mergeCell ref="AZ18:BA18"/>
    <mergeCell ref="AX2:AY3"/>
    <mergeCell ref="BN6:BQ7"/>
    <mergeCell ref="BD2:BE3"/>
    <mergeCell ref="BF2:BI3"/>
    <mergeCell ref="BJ2:BK3"/>
    <mergeCell ref="Z18:AA18"/>
    <mergeCell ref="AB18:AC18"/>
    <mergeCell ref="Z19:AA19"/>
    <mergeCell ref="AJ19:AK19"/>
    <mergeCell ref="AL19:AM19"/>
    <mergeCell ref="AZ17:BA17"/>
    <mergeCell ref="AV19:AW19"/>
    <mergeCell ref="AX19:AY19"/>
    <mergeCell ref="AZ19:BA19"/>
    <mergeCell ref="BH9:BK9"/>
    <mergeCell ref="AU10:AU16"/>
    <mergeCell ref="AQ10:AQ16"/>
    <mergeCell ref="AR10:AR16"/>
    <mergeCell ref="AS10:AS16"/>
    <mergeCell ref="AT10:AT16"/>
    <mergeCell ref="AS2:AW5"/>
    <mergeCell ref="N2:AQ3"/>
    <mergeCell ref="X17:Y17"/>
    <mergeCell ref="J19:V19"/>
    <mergeCell ref="D25:I25"/>
    <mergeCell ref="D26:G26"/>
    <mergeCell ref="O20:Q20"/>
    <mergeCell ref="R20:U20"/>
    <mergeCell ref="H22:I22"/>
    <mergeCell ref="J22:M22"/>
    <mergeCell ref="O22:Q22"/>
    <mergeCell ref="R22:U22"/>
    <mergeCell ref="H24:I24"/>
    <mergeCell ref="J24:M24"/>
    <mergeCell ref="O24:Q24"/>
    <mergeCell ref="R24:U24"/>
    <mergeCell ref="H26:I26"/>
    <mergeCell ref="J26:M26"/>
    <mergeCell ref="O26:Q26"/>
    <mergeCell ref="R26:U26"/>
    <mergeCell ref="H18:I18"/>
    <mergeCell ref="J18:M18"/>
    <mergeCell ref="O18:Q18"/>
    <mergeCell ref="R18:U18"/>
    <mergeCell ref="H20:I20"/>
    <mergeCell ref="J20:M20"/>
    <mergeCell ref="BX32:BZ32"/>
    <mergeCell ref="BJ32:BK32"/>
    <mergeCell ref="BL32:BM32"/>
    <mergeCell ref="BN32:BO32"/>
    <mergeCell ref="BP32:BQ32"/>
    <mergeCell ref="BR32:BS32"/>
    <mergeCell ref="AV25:AW25"/>
    <mergeCell ref="AX25:AY25"/>
    <mergeCell ref="AZ25:BA25"/>
    <mergeCell ref="BB25:BC25"/>
    <mergeCell ref="BD25:BE25"/>
    <mergeCell ref="BX30:BZ30"/>
    <mergeCell ref="BU26:BW26"/>
    <mergeCell ref="BX26:BZ26"/>
    <mergeCell ref="AV30:AW30"/>
    <mergeCell ref="AX30:AY30"/>
    <mergeCell ref="AZ30:BA30"/>
    <mergeCell ref="BU29:BW29"/>
    <mergeCell ref="BL33:BM33"/>
    <mergeCell ref="BN33:BO33"/>
    <mergeCell ref="BL28:BM28"/>
    <mergeCell ref="BN28:BO28"/>
    <mergeCell ref="BR29:BS29"/>
    <mergeCell ref="BH30:BI30"/>
    <mergeCell ref="BJ30:BK30"/>
    <mergeCell ref="BL30:BM30"/>
    <mergeCell ref="BN30:BO30"/>
    <mergeCell ref="BP30:BQ30"/>
    <mergeCell ref="BR30:BS30"/>
    <mergeCell ref="BL29:BM29"/>
    <mergeCell ref="BN29:BO29"/>
    <mergeCell ref="BP29:BQ29"/>
    <mergeCell ref="C35:C36"/>
    <mergeCell ref="D35:I35"/>
    <mergeCell ref="J35:V35"/>
    <mergeCell ref="D36:G36"/>
    <mergeCell ref="X34:Y34"/>
    <mergeCell ref="AB32:AC32"/>
    <mergeCell ref="AD32:AE32"/>
    <mergeCell ref="AF32:AG32"/>
    <mergeCell ref="AH32:AI32"/>
    <mergeCell ref="D34:G34"/>
    <mergeCell ref="H34:I34"/>
    <mergeCell ref="J34:M34"/>
    <mergeCell ref="O34:Q34"/>
    <mergeCell ref="R34:U34"/>
    <mergeCell ref="H36:I36"/>
    <mergeCell ref="J36:M36"/>
    <mergeCell ref="O36:Q36"/>
    <mergeCell ref="R36:U36"/>
    <mergeCell ref="AX31:AY31"/>
    <mergeCell ref="C33:C34"/>
    <mergeCell ref="D33:I33"/>
    <mergeCell ref="J33:V33"/>
    <mergeCell ref="BF32:BG32"/>
    <mergeCell ref="BH32:BI32"/>
    <mergeCell ref="X33:Y33"/>
    <mergeCell ref="Z33:AA33"/>
    <mergeCell ref="BB33:BC33"/>
    <mergeCell ref="BD33:BE33"/>
    <mergeCell ref="BF33:BG33"/>
    <mergeCell ref="BH33:BI33"/>
    <mergeCell ref="X31:Y31"/>
    <mergeCell ref="Z31:AA31"/>
    <mergeCell ref="AB31:AC31"/>
    <mergeCell ref="AD31:AE31"/>
    <mergeCell ref="AF31:AG31"/>
    <mergeCell ref="AH31:AI31"/>
    <mergeCell ref="AJ31:AK31"/>
    <mergeCell ref="AL31:AM31"/>
    <mergeCell ref="AN31:AO31"/>
    <mergeCell ref="AT33:AU33"/>
    <mergeCell ref="AV33:AW33"/>
    <mergeCell ref="AX33:AY33"/>
    <mergeCell ref="BX36:BZ36"/>
    <mergeCell ref="BU33:BW33"/>
    <mergeCell ref="BP33:BQ33"/>
    <mergeCell ref="BR33:BS33"/>
    <mergeCell ref="BH34:BI34"/>
    <mergeCell ref="BJ34:BK34"/>
    <mergeCell ref="BX33:BZ33"/>
    <mergeCell ref="BH31:BI31"/>
    <mergeCell ref="BJ31:BK31"/>
    <mergeCell ref="BL31:BM31"/>
    <mergeCell ref="BN31:BO31"/>
    <mergeCell ref="BR31:BS31"/>
    <mergeCell ref="BU31:BW31"/>
    <mergeCell ref="BU32:BW32"/>
    <mergeCell ref="BJ33:BK33"/>
    <mergeCell ref="BJ36:BK36"/>
    <mergeCell ref="BL36:BM36"/>
    <mergeCell ref="BN36:BO36"/>
    <mergeCell ref="BP36:BQ36"/>
    <mergeCell ref="BP31:BQ31"/>
    <mergeCell ref="BX31:BZ31"/>
    <mergeCell ref="BR36:BS36"/>
    <mergeCell ref="BJ35:BK35"/>
    <mergeCell ref="BR35:BS35"/>
    <mergeCell ref="BP25:BQ25"/>
    <mergeCell ref="BR25:BS25"/>
    <mergeCell ref="C31:C32"/>
    <mergeCell ref="D31:I31"/>
    <mergeCell ref="J31:V31"/>
    <mergeCell ref="AN25:AO25"/>
    <mergeCell ref="AP25:AQ25"/>
    <mergeCell ref="AR25:AS25"/>
    <mergeCell ref="AT25:AU25"/>
    <mergeCell ref="BF25:BG25"/>
    <mergeCell ref="BH25:BI25"/>
    <mergeCell ref="BJ25:BK25"/>
    <mergeCell ref="BL25:BM25"/>
    <mergeCell ref="BN25:BO25"/>
    <mergeCell ref="X32:Y32"/>
    <mergeCell ref="Z32:AA32"/>
    <mergeCell ref="AL32:AM32"/>
    <mergeCell ref="AN32:AO32"/>
    <mergeCell ref="AP32:AQ32"/>
    <mergeCell ref="AR32:AS32"/>
    <mergeCell ref="AP31:AQ31"/>
    <mergeCell ref="AZ31:BA31"/>
    <mergeCell ref="BB31:BC31"/>
    <mergeCell ref="BD31:BE31"/>
    <mergeCell ref="AT32:AU32"/>
    <mergeCell ref="AV32:AW32"/>
    <mergeCell ref="AX32:AY32"/>
    <mergeCell ref="BH29:BI29"/>
    <mergeCell ref="BJ29:BK29"/>
    <mergeCell ref="H28:I28"/>
    <mergeCell ref="J28:M28"/>
    <mergeCell ref="AB33:AC33"/>
    <mergeCell ref="AD33:AE33"/>
    <mergeCell ref="AF33:AG33"/>
    <mergeCell ref="AH33:AI33"/>
    <mergeCell ref="AJ33:AK33"/>
    <mergeCell ref="AL33:AM33"/>
    <mergeCell ref="AN33:AO33"/>
    <mergeCell ref="AP33:AQ33"/>
    <mergeCell ref="BF31:BG31"/>
    <mergeCell ref="AJ32:AK32"/>
    <mergeCell ref="AR33:AS33"/>
    <mergeCell ref="AZ32:BA32"/>
    <mergeCell ref="BB32:BC32"/>
    <mergeCell ref="BD32:BE32"/>
    <mergeCell ref="AR31:AS31"/>
    <mergeCell ref="AT31:AU31"/>
    <mergeCell ref="AV31:AW31"/>
    <mergeCell ref="BX28:BZ28"/>
    <mergeCell ref="C29:C30"/>
    <mergeCell ref="D29:I29"/>
    <mergeCell ref="J29:V29"/>
    <mergeCell ref="BX29:BZ29"/>
    <mergeCell ref="D30:G30"/>
    <mergeCell ref="BP28:BQ28"/>
    <mergeCell ref="BR28:BS28"/>
    <mergeCell ref="X29:Y29"/>
    <mergeCell ref="Z29:AA29"/>
    <mergeCell ref="AB29:AC29"/>
    <mergeCell ref="AD29:AE29"/>
    <mergeCell ref="AF29:AG29"/>
    <mergeCell ref="BU30:BW30"/>
    <mergeCell ref="BU28:BW28"/>
    <mergeCell ref="BH28:BI28"/>
    <mergeCell ref="BJ28:BK28"/>
    <mergeCell ref="BF28:BG28"/>
    <mergeCell ref="AH29:AI29"/>
    <mergeCell ref="AJ29:AK29"/>
    <mergeCell ref="AL29:AM29"/>
    <mergeCell ref="AN29:AO29"/>
    <mergeCell ref="AP29:AQ29"/>
    <mergeCell ref="AR29:AS29"/>
    <mergeCell ref="X25:Y25"/>
    <mergeCell ref="Z25:AA25"/>
    <mergeCell ref="AB25:AC25"/>
    <mergeCell ref="AD25:AE25"/>
    <mergeCell ref="AF25:AG25"/>
    <mergeCell ref="AH25:AI25"/>
    <mergeCell ref="AJ25:AK25"/>
    <mergeCell ref="AL25:AM25"/>
    <mergeCell ref="D32:G32"/>
    <mergeCell ref="D27:I27"/>
    <mergeCell ref="J25:V25"/>
    <mergeCell ref="J27:V27"/>
    <mergeCell ref="X26:Y26"/>
    <mergeCell ref="Z26:AA26"/>
    <mergeCell ref="AB26:AC26"/>
    <mergeCell ref="AD26:AE26"/>
    <mergeCell ref="AF26:AG26"/>
    <mergeCell ref="AH26:AI26"/>
    <mergeCell ref="AJ26:AK26"/>
    <mergeCell ref="AL26:AM26"/>
    <mergeCell ref="AH30:AI30"/>
    <mergeCell ref="AJ30:AK30"/>
    <mergeCell ref="AL30:AM30"/>
    <mergeCell ref="O28:Q28"/>
    <mergeCell ref="BU22:BW22"/>
    <mergeCell ref="BX22:BZ22"/>
    <mergeCell ref="J23:V23"/>
    <mergeCell ref="BU23:BW23"/>
    <mergeCell ref="BX23:BZ23"/>
    <mergeCell ref="J21:V21"/>
    <mergeCell ref="BU21:BW21"/>
    <mergeCell ref="BX21:BZ21"/>
    <mergeCell ref="BU24:BW24"/>
    <mergeCell ref="BH24:BI24"/>
    <mergeCell ref="BL24:BM24"/>
    <mergeCell ref="BN24:BO24"/>
    <mergeCell ref="BP24:BQ24"/>
    <mergeCell ref="BR24:BS24"/>
    <mergeCell ref="BJ24:BK24"/>
    <mergeCell ref="X21:Y21"/>
    <mergeCell ref="Z21:AA21"/>
    <mergeCell ref="AB21:AC21"/>
    <mergeCell ref="AD21:AE21"/>
    <mergeCell ref="AF21:AG21"/>
    <mergeCell ref="AH21:AI21"/>
    <mergeCell ref="AJ21:AK21"/>
    <mergeCell ref="AL21:AM21"/>
    <mergeCell ref="AN21:AO21"/>
    <mergeCell ref="CA35:CC35"/>
    <mergeCell ref="D20:G20"/>
    <mergeCell ref="CA31:CC31"/>
    <mergeCell ref="C23:C24"/>
    <mergeCell ref="D23:I23"/>
    <mergeCell ref="D24:G24"/>
    <mergeCell ref="C21:C22"/>
    <mergeCell ref="D21:I21"/>
    <mergeCell ref="D22:G22"/>
    <mergeCell ref="C27:C28"/>
    <mergeCell ref="BU27:BW27"/>
    <mergeCell ref="BX27:BZ27"/>
    <mergeCell ref="D28:G28"/>
    <mergeCell ref="BX24:BZ24"/>
    <mergeCell ref="C25:C26"/>
    <mergeCell ref="CA28:CC28"/>
    <mergeCell ref="CA25:CC25"/>
    <mergeCell ref="CA26:CC26"/>
    <mergeCell ref="CA27:CC27"/>
    <mergeCell ref="BX25:BZ25"/>
    <mergeCell ref="CA32:CC32"/>
    <mergeCell ref="C19:C20"/>
    <mergeCell ref="CA29:CC29"/>
    <mergeCell ref="CA30:CC30"/>
    <mergeCell ref="Z17:AA17"/>
    <mergeCell ref="AB17:AC17"/>
    <mergeCell ref="AD17:AE17"/>
    <mergeCell ref="AF17:AG17"/>
    <mergeCell ref="AH17:AI17"/>
    <mergeCell ref="AJ17:AK17"/>
    <mergeCell ref="AL17:AM17"/>
    <mergeCell ref="AN17:AO17"/>
    <mergeCell ref="D17:I17"/>
    <mergeCell ref="AB10:AB16"/>
    <mergeCell ref="AC10:AC16"/>
    <mergeCell ref="AD10:AD16"/>
    <mergeCell ref="AE10:AE16"/>
    <mergeCell ref="AF10:AF16"/>
    <mergeCell ref="AK10:AK16"/>
    <mergeCell ref="BZ10:BZ11"/>
    <mergeCell ref="CA10:CC11"/>
    <mergeCell ref="BL2:BO3"/>
    <mergeCell ref="AZ2:BC3"/>
    <mergeCell ref="BD4:BE5"/>
    <mergeCell ref="BF4:BI5"/>
    <mergeCell ref="AG10:AG16"/>
    <mergeCell ref="AH10:AH16"/>
    <mergeCell ref="AI10:AI16"/>
    <mergeCell ref="AJ10:AJ16"/>
    <mergeCell ref="AL10:AL16"/>
    <mergeCell ref="R4:AA5"/>
    <mergeCell ref="AB4:AH5"/>
    <mergeCell ref="AI4:AQ5"/>
    <mergeCell ref="AV8:BG8"/>
    <mergeCell ref="X9:AA9"/>
    <mergeCell ref="AB9:AE9"/>
    <mergeCell ref="AF9:AI9"/>
    <mergeCell ref="AJ9:AM9"/>
    <mergeCell ref="AL7:AM8"/>
    <mergeCell ref="X7:AG8"/>
    <mergeCell ref="AS6:AW7"/>
    <mergeCell ref="AX6:BA7"/>
    <mergeCell ref="CA36:CC36"/>
    <mergeCell ref="CA22:CC22"/>
    <mergeCell ref="BB6:BE7"/>
    <mergeCell ref="BF6:BI7"/>
    <mergeCell ref="BJ6:BM7"/>
    <mergeCell ref="BP17:BQ17"/>
    <mergeCell ref="BR17:BS17"/>
    <mergeCell ref="BD18:BE18"/>
    <mergeCell ref="BF18:BG18"/>
    <mergeCell ref="BH18:BI18"/>
    <mergeCell ref="BJ18:BK18"/>
    <mergeCell ref="BL18:BM18"/>
    <mergeCell ref="BN18:BO18"/>
    <mergeCell ref="BP18:BQ18"/>
    <mergeCell ref="BR18:BS18"/>
    <mergeCell ref="BP9:BS9"/>
    <mergeCell ref="CA23:CC23"/>
    <mergeCell ref="CA24:CC24"/>
    <mergeCell ref="CA21:CC21"/>
    <mergeCell ref="BB17:BC17"/>
    <mergeCell ref="BJ17:BK17"/>
    <mergeCell ref="BL17:BM17"/>
    <mergeCell ref="BN17:BO17"/>
    <mergeCell ref="BU25:BW25"/>
    <mergeCell ref="B29:B30"/>
    <mergeCell ref="B31:B32"/>
    <mergeCell ref="B33:B34"/>
    <mergeCell ref="B35:B36"/>
    <mergeCell ref="AX4:AY5"/>
    <mergeCell ref="AZ4:BC5"/>
    <mergeCell ref="BJ4:BK5"/>
    <mergeCell ref="BL4:BO5"/>
    <mergeCell ref="B19:B20"/>
    <mergeCell ref="B9:W9"/>
    <mergeCell ref="B7:W8"/>
    <mergeCell ref="B10:B16"/>
    <mergeCell ref="B21:B22"/>
    <mergeCell ref="B23:B24"/>
    <mergeCell ref="B25:B26"/>
    <mergeCell ref="B27:B28"/>
    <mergeCell ref="BB18:BC18"/>
    <mergeCell ref="BD17:BE17"/>
    <mergeCell ref="BF17:BG17"/>
    <mergeCell ref="BH17:BI17"/>
    <mergeCell ref="C17:C18"/>
    <mergeCell ref="J17:V17"/>
    <mergeCell ref="D18:G18"/>
    <mergeCell ref="D19:I19"/>
    <mergeCell ref="R28:U28"/>
    <mergeCell ref="H30:I30"/>
    <mergeCell ref="J30:M30"/>
    <mergeCell ref="O30:Q30"/>
    <mergeCell ref="R30:U30"/>
    <mergeCell ref="H32:I32"/>
    <mergeCell ref="J32:M32"/>
    <mergeCell ref="O32:Q32"/>
    <mergeCell ref="R32:U32"/>
  </mergeCells>
  <phoneticPr fontId="1"/>
  <conditionalFormatting sqref="X17:BS17">
    <cfRule type="expression" dxfId="279" priority="149">
      <formula>X17=$BU$22</formula>
    </cfRule>
    <cfRule type="expression" dxfId="278" priority="148">
      <formula>X17=$BU$23</formula>
    </cfRule>
    <cfRule type="expression" dxfId="277" priority="147">
      <formula>X17=$BU$24</formula>
    </cfRule>
    <cfRule type="expression" dxfId="276" priority="146">
      <formula>X17=$BU$25</formula>
    </cfRule>
    <cfRule type="expression" dxfId="275" priority="145">
      <formula>X17=$BU$26</formula>
    </cfRule>
    <cfRule type="expression" dxfId="274" priority="144">
      <formula>X17=$BU$27</formula>
    </cfRule>
  </conditionalFormatting>
  <conditionalFormatting sqref="X18:BS18">
    <cfRule type="expression" dxfId="273" priority="154">
      <formula>X18=$BU$29</formula>
    </cfRule>
    <cfRule type="expression" dxfId="272" priority="153">
      <formula>X18=$BU$30</formula>
    </cfRule>
    <cfRule type="expression" dxfId="271" priority="152">
      <formula>X18=$BU$31</formula>
    </cfRule>
    <cfRule type="expression" dxfId="270" priority="151">
      <formula>X18=$BU$32</formula>
    </cfRule>
    <cfRule type="expression" dxfId="269" priority="150">
      <formula>X18=$BU$33</formula>
    </cfRule>
  </conditionalFormatting>
  <conditionalFormatting sqref="X19:BS19">
    <cfRule type="expression" dxfId="268" priority="133">
      <formula>X19=$BU$27</formula>
    </cfRule>
    <cfRule type="expression" dxfId="267" priority="138">
      <formula>X19=$BU$22</formula>
    </cfRule>
    <cfRule type="expression" dxfId="266" priority="137">
      <formula>X19=$BU$23</formula>
    </cfRule>
    <cfRule type="expression" dxfId="265" priority="136">
      <formula>X19=$BU$24</formula>
    </cfRule>
    <cfRule type="expression" dxfId="264" priority="135">
      <formula>X19=$BU$25</formula>
    </cfRule>
    <cfRule type="expression" dxfId="263" priority="134">
      <formula>X19=$BU$26</formula>
    </cfRule>
  </conditionalFormatting>
  <conditionalFormatting sqref="X20:BS20">
    <cfRule type="expression" dxfId="262" priority="141">
      <formula>X20=$BU$31</formula>
    </cfRule>
    <cfRule type="expression" dxfId="261" priority="143">
      <formula>X20=$BU$29</formula>
    </cfRule>
    <cfRule type="expression" dxfId="260" priority="142">
      <formula>X20=$BU$30</formula>
    </cfRule>
    <cfRule type="expression" dxfId="259" priority="140">
      <formula>X20=$BU$32</formula>
    </cfRule>
    <cfRule type="expression" dxfId="258" priority="139">
      <formula>X20=$BU$33</formula>
    </cfRule>
  </conditionalFormatting>
  <conditionalFormatting sqref="X21:BS21">
    <cfRule type="expression" dxfId="257" priority="12">
      <formula>X21=$BU$27</formula>
    </cfRule>
    <cfRule type="expression" dxfId="256" priority="13">
      <formula>X21=$BU$26</formula>
    </cfRule>
    <cfRule type="expression" dxfId="255" priority="15">
      <formula>X21=$BU$24</formula>
    </cfRule>
    <cfRule type="expression" dxfId="254" priority="16">
      <formula>X21=$BU$23</formula>
    </cfRule>
    <cfRule type="expression" dxfId="253" priority="14">
      <formula>X21=$BU$25</formula>
    </cfRule>
    <cfRule type="expression" dxfId="252" priority="17">
      <formula>X21=$BU$22</formula>
    </cfRule>
  </conditionalFormatting>
  <conditionalFormatting sqref="X22:BS22">
    <cfRule type="expression" dxfId="251" priority="19">
      <formula>X22=$BU$32</formula>
    </cfRule>
    <cfRule type="expression" dxfId="250" priority="20">
      <formula>X22=$BU$31</formula>
    </cfRule>
    <cfRule type="expression" dxfId="249" priority="21">
      <formula>X22=$BU$30</formula>
    </cfRule>
    <cfRule type="expression" dxfId="248" priority="22">
      <formula>X22=$BU$29</formula>
    </cfRule>
    <cfRule type="expression" dxfId="247" priority="18">
      <formula>X22=$BU$33</formula>
    </cfRule>
  </conditionalFormatting>
  <conditionalFormatting sqref="X23:BS23">
    <cfRule type="expression" dxfId="246" priority="2">
      <formula>X23=$BU$26</formula>
    </cfRule>
    <cfRule type="expression" dxfId="245" priority="3">
      <formula>X23=$BU$25</formula>
    </cfRule>
    <cfRule type="expression" dxfId="244" priority="4">
      <formula>X23=$BU$24</formula>
    </cfRule>
    <cfRule type="expression" dxfId="243" priority="5">
      <formula>X23=$BU$23</formula>
    </cfRule>
    <cfRule type="expression" dxfId="242" priority="6">
      <formula>X23=$BU$22</formula>
    </cfRule>
    <cfRule type="expression" dxfId="241" priority="1">
      <formula>X23=$BU$27</formula>
    </cfRule>
  </conditionalFormatting>
  <conditionalFormatting sqref="X24:BS24">
    <cfRule type="expression" dxfId="240" priority="7">
      <formula>X24=$BU$33</formula>
    </cfRule>
    <cfRule type="expression" dxfId="239" priority="8">
      <formula>X24=$BU$32</formula>
    </cfRule>
    <cfRule type="expression" dxfId="238" priority="9">
      <formula>X24=$BU$31</formula>
    </cfRule>
    <cfRule type="expression" dxfId="237" priority="10">
      <formula>X24=$BU$30</formula>
    </cfRule>
    <cfRule type="expression" dxfId="236" priority="11">
      <formula>X24=$BU$29</formula>
    </cfRule>
  </conditionalFormatting>
  <conditionalFormatting sqref="X25:BS25">
    <cfRule type="expression" dxfId="235" priority="105">
      <formula>X25=$BU$22</formula>
    </cfRule>
    <cfRule type="expression" dxfId="234" priority="104">
      <formula>X25=$BU$23</formula>
    </cfRule>
    <cfRule type="expression" dxfId="233" priority="103">
      <formula>X25=$BU$24</formula>
    </cfRule>
    <cfRule type="expression" dxfId="232" priority="102">
      <formula>X25=$BU$25</formula>
    </cfRule>
    <cfRule type="expression" dxfId="231" priority="101">
      <formula>X25=$BU$26</formula>
    </cfRule>
    <cfRule type="expression" dxfId="230" priority="100">
      <formula>X25=$BU$27</formula>
    </cfRule>
  </conditionalFormatting>
  <conditionalFormatting sqref="X26:BS26">
    <cfRule type="expression" dxfId="229" priority="110">
      <formula>X26=$BU$29</formula>
    </cfRule>
    <cfRule type="expression" dxfId="228" priority="109">
      <formula>X26=$BU$30</formula>
    </cfRule>
    <cfRule type="expression" dxfId="227" priority="108">
      <formula>X26=$BU$31</formula>
    </cfRule>
    <cfRule type="expression" dxfId="226" priority="107">
      <formula>X26=$BU$32</formula>
    </cfRule>
    <cfRule type="expression" dxfId="225" priority="106">
      <formula>X26=$BU$33</formula>
    </cfRule>
  </conditionalFormatting>
  <conditionalFormatting sqref="X27:BS27">
    <cfRule type="expression" dxfId="224" priority="89">
      <formula>X27=$BU$27</formula>
    </cfRule>
    <cfRule type="expression" dxfId="223" priority="93">
      <formula>X27=$BU$23</formula>
    </cfRule>
    <cfRule type="expression" dxfId="222" priority="94">
      <formula>X27=$BU$22</formula>
    </cfRule>
    <cfRule type="expression" dxfId="221" priority="91">
      <formula>X27=$BU$25</formula>
    </cfRule>
    <cfRule type="expression" dxfId="220" priority="90">
      <formula>X27=$BU$26</formula>
    </cfRule>
    <cfRule type="expression" dxfId="219" priority="92">
      <formula>X27=$BU$24</formula>
    </cfRule>
  </conditionalFormatting>
  <conditionalFormatting sqref="X28:BS28">
    <cfRule type="expression" dxfId="218" priority="97">
      <formula>X28=$BU$31</formula>
    </cfRule>
    <cfRule type="expression" dxfId="217" priority="99">
      <formula>X28=$BU$29</formula>
    </cfRule>
    <cfRule type="expression" dxfId="216" priority="98">
      <formula>X28=$BU$30</formula>
    </cfRule>
    <cfRule type="expression" dxfId="215" priority="95">
      <formula>X28=$BU$33</formula>
    </cfRule>
    <cfRule type="expression" dxfId="214" priority="96">
      <formula>X28=$BU$32</formula>
    </cfRule>
  </conditionalFormatting>
  <conditionalFormatting sqref="X29:BS29">
    <cfRule type="expression" dxfId="213" priority="80">
      <formula>X29=$BU$25</formula>
    </cfRule>
    <cfRule type="expression" dxfId="212" priority="82">
      <formula>X29=$BU$23</formula>
    </cfRule>
    <cfRule type="expression" dxfId="211" priority="83">
      <formula>X29=$BU$22</formula>
    </cfRule>
    <cfRule type="expression" dxfId="210" priority="79">
      <formula>X29=$BU$26</formula>
    </cfRule>
    <cfRule type="expression" dxfId="209" priority="78">
      <formula>X29=$BU$27</formula>
    </cfRule>
    <cfRule type="expression" dxfId="208" priority="81">
      <formula>X29=$BU$24</formula>
    </cfRule>
  </conditionalFormatting>
  <conditionalFormatting sqref="X30:BS30">
    <cfRule type="expression" dxfId="207" priority="86">
      <formula>X30=$BU$31</formula>
    </cfRule>
    <cfRule type="expression" dxfId="206" priority="87">
      <formula>X30=$BU$30</formula>
    </cfRule>
    <cfRule type="expression" dxfId="205" priority="88">
      <formula>X30=$BU$29</formula>
    </cfRule>
    <cfRule type="expression" dxfId="204" priority="84">
      <formula>X30=$BU$33</formula>
    </cfRule>
    <cfRule type="expression" dxfId="203" priority="85">
      <formula>X30=$BU$32</formula>
    </cfRule>
  </conditionalFormatting>
  <conditionalFormatting sqref="X31:BS31">
    <cfRule type="expression" dxfId="202" priority="70">
      <formula>X31=$BU$24</formula>
    </cfRule>
    <cfRule type="expression" dxfId="201" priority="69">
      <formula>X31=$BU$25</formula>
    </cfRule>
    <cfRule type="expression" dxfId="200" priority="72">
      <formula>X31=$BU$22</formula>
    </cfRule>
    <cfRule type="expression" dxfId="199" priority="68">
      <formula>X31=$BU$26</formula>
    </cfRule>
    <cfRule type="expression" dxfId="198" priority="67">
      <formula>X31=$BU$27</formula>
    </cfRule>
    <cfRule type="expression" dxfId="197" priority="71">
      <formula>X31=$BU$23</formula>
    </cfRule>
  </conditionalFormatting>
  <conditionalFormatting sqref="X32:BS32">
    <cfRule type="expression" dxfId="196" priority="77">
      <formula>X32=$BU$29</formula>
    </cfRule>
    <cfRule type="expression" dxfId="195" priority="76">
      <formula>X32=$BU$30</formula>
    </cfRule>
    <cfRule type="expression" dxfId="194" priority="75">
      <formula>X32=$BU$31</formula>
    </cfRule>
    <cfRule type="expression" dxfId="193" priority="74">
      <formula>X32=$BU$32</formula>
    </cfRule>
    <cfRule type="expression" dxfId="192" priority="73">
      <formula>X32=$BU$33</formula>
    </cfRule>
  </conditionalFormatting>
  <conditionalFormatting sqref="X33:BS33">
    <cfRule type="expression" dxfId="191" priority="56">
      <formula>X33=$BU$27</formula>
    </cfRule>
    <cfRule type="expression" dxfId="190" priority="61">
      <formula>X33=$BU$22</formula>
    </cfRule>
    <cfRule type="expression" dxfId="189" priority="60">
      <formula>X33=$BU$23</formula>
    </cfRule>
    <cfRule type="expression" dxfId="188" priority="59">
      <formula>X33=$BU$24</formula>
    </cfRule>
    <cfRule type="expression" dxfId="187" priority="58">
      <formula>X33=$BU$25</formula>
    </cfRule>
    <cfRule type="expression" dxfId="186" priority="57">
      <formula>X33=$BU$26</formula>
    </cfRule>
  </conditionalFormatting>
  <conditionalFormatting sqref="X34:BS34">
    <cfRule type="expression" dxfId="185" priority="65">
      <formula>X34=$BU$30</formula>
    </cfRule>
    <cfRule type="expression" dxfId="184" priority="66">
      <formula>X34=$BU$29</formula>
    </cfRule>
    <cfRule type="expression" dxfId="183" priority="63">
      <formula>X34=$BU$32</formula>
    </cfRule>
    <cfRule type="expression" dxfId="182" priority="62">
      <formula>X34=$BU$33</formula>
    </cfRule>
    <cfRule type="expression" dxfId="181" priority="64">
      <formula>X34=$BU$31</formula>
    </cfRule>
  </conditionalFormatting>
  <conditionalFormatting sqref="X35:BS35">
    <cfRule type="expression" dxfId="180" priority="49">
      <formula>X35=$BU$23</formula>
    </cfRule>
    <cfRule type="expression" dxfId="179" priority="47">
      <formula>X35=$BU$25</formula>
    </cfRule>
    <cfRule type="expression" dxfId="178" priority="46">
      <formula>X35=$BU$26</formula>
    </cfRule>
    <cfRule type="expression" dxfId="177" priority="45">
      <formula>X35=$BU$27</formula>
    </cfRule>
    <cfRule type="expression" dxfId="176" priority="48">
      <formula>X35=$BU$24</formula>
    </cfRule>
    <cfRule type="expression" dxfId="175" priority="50">
      <formula>X35=$BU$22</formula>
    </cfRule>
  </conditionalFormatting>
  <conditionalFormatting sqref="X36:BS36">
    <cfRule type="expression" dxfId="174" priority="55">
      <formula>X36=$BU$29</formula>
    </cfRule>
    <cfRule type="expression" dxfId="173" priority="54">
      <formula>X36=$BU$30</formula>
    </cfRule>
    <cfRule type="expression" dxfId="172" priority="53">
      <formula>X36=$BU$31</formula>
    </cfRule>
    <cfRule type="expression" dxfId="171" priority="52">
      <formula>X36=$BU$32</formula>
    </cfRule>
    <cfRule type="expression" dxfId="170" priority="51">
      <formula>X36=$BU$33</formula>
    </cfRule>
  </conditionalFormatting>
  <dataValidations count="5">
    <dataValidation type="list" allowBlank="1" showInputMessage="1" showErrorMessage="1" sqref="BT19 BT31 BT25 BT34 BT22 BT28">
      <formula1>$Q$11:$Q$15</formula1>
    </dataValidation>
    <dataValidation type="list" allowBlank="1" showInputMessage="1" showErrorMessage="1" sqref="BT26 BT29 BT17 BT32 BT23 BT35 BT20">
      <formula1>$BU$22:$BU$28</formula1>
    </dataValidation>
    <dataValidation type="list" allowBlank="1" showInputMessage="1" showErrorMessage="1" sqref="BT21 BT36 BT33 BT18 BT27 BT30 BT24">
      <formula1>$BU$29:$BU$34</formula1>
    </dataValidation>
    <dataValidation type="list" allowBlank="1" showInputMessage="1" sqref="AI4:AQ5">
      <formula1>$CA$22:$CA$29</formula1>
    </dataValidation>
    <dataValidation type="list" allowBlank="1" showInputMessage="1" sqref="J18:M18 R18:U18 J20:M20 R20:U20 J22:M22 R22:U22 J24:M24 R24:U24 J26:M26 R26:U26 J28:M28 R28:U28 J30:M30 R30:U30 J32:M32 R32:U32 J34:M34 R34:U34 J36:M36 R36:U36">
      <formula1>$BX$22:$BX$33</formula1>
    </dataValidation>
  </dataValidations>
  <pageMargins left="0.23622047244094491" right="0.23622047244094491" top="0.55118110236220474" bottom="0.35433070866141736" header="0.31496062992125984" footer="0.31496062992125984"/>
  <pageSetup paperSize="9" scale="62" orientation="landscape" horizontalDpi="1200" verticalDpi="1200" r:id="rId1"/>
  <rowBreaks count="1" manualBreakCount="1">
    <brk id="38" min="1" max="80" man="1"/>
  </rowBreaks>
  <ignoredErrors>
    <ignoredError sqref="Y20 AA20 AC20 AE20 AG20 AI20 AK20 AM20 AO20 AQ20 AS20 AU20 AW20 AY20 BA20 BC20 BE20 BG20 BI20 BK20 BM20 BO20 BQ20 BS20"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6221" r:id="rId4" name="Check Box 77">
              <controlPr defaultSize="0" autoFill="0" autoLine="0" autoPict="0">
                <anchor moveWithCells="1">
                  <from>
                    <xdr:col>5</xdr:col>
                    <xdr:colOff>83820</xdr:colOff>
                    <xdr:row>17</xdr:row>
                    <xdr:rowOff>30480</xdr:rowOff>
                  </from>
                  <to>
                    <xdr:col>6</xdr:col>
                    <xdr:colOff>99060</xdr:colOff>
                    <xdr:row>17</xdr:row>
                    <xdr:rowOff>175260</xdr:rowOff>
                  </to>
                </anchor>
              </controlPr>
            </control>
          </mc:Choice>
        </mc:AlternateContent>
        <mc:AlternateContent xmlns:mc="http://schemas.openxmlformats.org/markup-compatibility/2006">
          <mc:Choice Requires="x14">
            <control shapeId="6222" r:id="rId5" name="Check Box 78">
              <controlPr defaultSize="0" autoFill="0" autoLine="0" autoPict="0">
                <anchor moveWithCells="1">
                  <from>
                    <xdr:col>5</xdr:col>
                    <xdr:colOff>83820</xdr:colOff>
                    <xdr:row>19</xdr:row>
                    <xdr:rowOff>30480</xdr:rowOff>
                  </from>
                  <to>
                    <xdr:col>6</xdr:col>
                    <xdr:colOff>99060</xdr:colOff>
                    <xdr:row>19</xdr:row>
                    <xdr:rowOff>175260</xdr:rowOff>
                  </to>
                </anchor>
              </controlPr>
            </control>
          </mc:Choice>
        </mc:AlternateContent>
        <mc:AlternateContent xmlns:mc="http://schemas.openxmlformats.org/markup-compatibility/2006">
          <mc:Choice Requires="x14">
            <control shapeId="6224" r:id="rId6" name="Check Box 80">
              <controlPr defaultSize="0" autoFill="0" autoLine="0" autoPict="0">
                <anchor moveWithCells="1">
                  <from>
                    <xdr:col>5</xdr:col>
                    <xdr:colOff>83820</xdr:colOff>
                    <xdr:row>21</xdr:row>
                    <xdr:rowOff>30480</xdr:rowOff>
                  </from>
                  <to>
                    <xdr:col>6</xdr:col>
                    <xdr:colOff>99060</xdr:colOff>
                    <xdr:row>21</xdr:row>
                    <xdr:rowOff>175260</xdr:rowOff>
                  </to>
                </anchor>
              </controlPr>
            </control>
          </mc:Choice>
        </mc:AlternateContent>
        <mc:AlternateContent xmlns:mc="http://schemas.openxmlformats.org/markup-compatibility/2006">
          <mc:Choice Requires="x14">
            <control shapeId="6225" r:id="rId7" name="Check Box 81">
              <controlPr defaultSize="0" autoFill="0" autoLine="0" autoPict="0">
                <anchor moveWithCells="1">
                  <from>
                    <xdr:col>5</xdr:col>
                    <xdr:colOff>83820</xdr:colOff>
                    <xdr:row>23</xdr:row>
                    <xdr:rowOff>30480</xdr:rowOff>
                  </from>
                  <to>
                    <xdr:col>6</xdr:col>
                    <xdr:colOff>99060</xdr:colOff>
                    <xdr:row>23</xdr:row>
                    <xdr:rowOff>175260</xdr:rowOff>
                  </to>
                </anchor>
              </controlPr>
            </control>
          </mc:Choice>
        </mc:AlternateContent>
        <mc:AlternateContent xmlns:mc="http://schemas.openxmlformats.org/markup-compatibility/2006">
          <mc:Choice Requires="x14">
            <control shapeId="6226" r:id="rId8" name="Check Box 82">
              <controlPr defaultSize="0" autoFill="0" autoLine="0" autoPict="0">
                <anchor moveWithCells="1">
                  <from>
                    <xdr:col>5</xdr:col>
                    <xdr:colOff>83820</xdr:colOff>
                    <xdr:row>25</xdr:row>
                    <xdr:rowOff>30480</xdr:rowOff>
                  </from>
                  <to>
                    <xdr:col>6</xdr:col>
                    <xdr:colOff>99060</xdr:colOff>
                    <xdr:row>25</xdr:row>
                    <xdr:rowOff>175260</xdr:rowOff>
                  </to>
                </anchor>
              </controlPr>
            </control>
          </mc:Choice>
        </mc:AlternateContent>
        <mc:AlternateContent xmlns:mc="http://schemas.openxmlformats.org/markup-compatibility/2006">
          <mc:Choice Requires="x14">
            <control shapeId="6227" r:id="rId9" name="Check Box 83">
              <controlPr defaultSize="0" autoFill="0" autoLine="0" autoPict="0">
                <anchor moveWithCells="1">
                  <from>
                    <xdr:col>5</xdr:col>
                    <xdr:colOff>83820</xdr:colOff>
                    <xdr:row>27</xdr:row>
                    <xdr:rowOff>30480</xdr:rowOff>
                  </from>
                  <to>
                    <xdr:col>6</xdr:col>
                    <xdr:colOff>99060</xdr:colOff>
                    <xdr:row>27</xdr:row>
                    <xdr:rowOff>175260</xdr:rowOff>
                  </to>
                </anchor>
              </controlPr>
            </control>
          </mc:Choice>
        </mc:AlternateContent>
        <mc:AlternateContent xmlns:mc="http://schemas.openxmlformats.org/markup-compatibility/2006">
          <mc:Choice Requires="x14">
            <control shapeId="6228" r:id="rId10" name="Check Box 84">
              <controlPr defaultSize="0" autoFill="0" autoLine="0" autoPict="0">
                <anchor moveWithCells="1">
                  <from>
                    <xdr:col>5</xdr:col>
                    <xdr:colOff>83820</xdr:colOff>
                    <xdr:row>29</xdr:row>
                    <xdr:rowOff>30480</xdr:rowOff>
                  </from>
                  <to>
                    <xdr:col>6</xdr:col>
                    <xdr:colOff>99060</xdr:colOff>
                    <xdr:row>29</xdr:row>
                    <xdr:rowOff>175260</xdr:rowOff>
                  </to>
                </anchor>
              </controlPr>
            </control>
          </mc:Choice>
        </mc:AlternateContent>
        <mc:AlternateContent xmlns:mc="http://schemas.openxmlformats.org/markup-compatibility/2006">
          <mc:Choice Requires="x14">
            <control shapeId="6229" r:id="rId11" name="Check Box 85">
              <controlPr defaultSize="0" autoFill="0" autoLine="0" autoPict="0">
                <anchor moveWithCells="1">
                  <from>
                    <xdr:col>5</xdr:col>
                    <xdr:colOff>83820</xdr:colOff>
                    <xdr:row>31</xdr:row>
                    <xdr:rowOff>30480</xdr:rowOff>
                  </from>
                  <to>
                    <xdr:col>6</xdr:col>
                    <xdr:colOff>99060</xdr:colOff>
                    <xdr:row>31</xdr:row>
                    <xdr:rowOff>175260</xdr:rowOff>
                  </to>
                </anchor>
              </controlPr>
            </control>
          </mc:Choice>
        </mc:AlternateContent>
        <mc:AlternateContent xmlns:mc="http://schemas.openxmlformats.org/markup-compatibility/2006">
          <mc:Choice Requires="x14">
            <control shapeId="6230" r:id="rId12" name="Check Box 86">
              <controlPr defaultSize="0" autoFill="0" autoLine="0" autoPict="0">
                <anchor moveWithCells="1">
                  <from>
                    <xdr:col>5</xdr:col>
                    <xdr:colOff>83820</xdr:colOff>
                    <xdr:row>33</xdr:row>
                    <xdr:rowOff>30480</xdr:rowOff>
                  </from>
                  <to>
                    <xdr:col>6</xdr:col>
                    <xdr:colOff>99060</xdr:colOff>
                    <xdr:row>33</xdr:row>
                    <xdr:rowOff>175260</xdr:rowOff>
                  </to>
                </anchor>
              </controlPr>
            </control>
          </mc:Choice>
        </mc:AlternateContent>
        <mc:AlternateContent xmlns:mc="http://schemas.openxmlformats.org/markup-compatibility/2006">
          <mc:Choice Requires="x14">
            <control shapeId="6231" r:id="rId13" name="Check Box 87">
              <controlPr defaultSize="0" autoFill="0" autoLine="0" autoPict="0">
                <anchor moveWithCells="1">
                  <from>
                    <xdr:col>5</xdr:col>
                    <xdr:colOff>83820</xdr:colOff>
                    <xdr:row>35</xdr:row>
                    <xdr:rowOff>30480</xdr:rowOff>
                  </from>
                  <to>
                    <xdr:col>6</xdr:col>
                    <xdr:colOff>99060</xdr:colOff>
                    <xdr:row>35</xdr:row>
                    <xdr:rowOff>175260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V44"/>
  <sheetViews>
    <sheetView showGridLines="0" showZeros="0" zoomScale="90" zoomScaleNormal="90" zoomScaleSheetLayoutView="100" workbookViewId="0">
      <selection sqref="A1:K2"/>
    </sheetView>
  </sheetViews>
  <sheetFormatPr defaultColWidth="8.7265625" defaultRowHeight="14.4"/>
  <cols>
    <col min="1" max="1" width="2.36328125" style="16" customWidth="1"/>
    <col min="2" max="37" width="2.90625" style="16" customWidth="1"/>
    <col min="38" max="39" width="2.453125" style="25" hidden="1" customWidth="1"/>
    <col min="40" max="43" width="2.453125" style="26" hidden="1" customWidth="1"/>
    <col min="44" max="44" width="2.453125" style="25" hidden="1" customWidth="1"/>
    <col min="45" max="48" width="2.90625" style="25" hidden="1" customWidth="1"/>
    <col min="49" max="70" width="2.90625" style="16" customWidth="1"/>
    <col min="71" max="76" width="3.26953125" style="16" customWidth="1"/>
    <col min="77" max="16384" width="8.7265625" style="16"/>
  </cols>
  <sheetData>
    <row r="1" spans="1:47" ht="18.45" customHeight="1">
      <c r="A1" s="288" t="s">
        <v>65</v>
      </c>
      <c r="B1" s="288"/>
      <c r="C1" s="288"/>
      <c r="D1" s="288"/>
      <c r="E1" s="288"/>
      <c r="F1" s="288"/>
      <c r="G1" s="288"/>
      <c r="H1" s="288"/>
      <c r="I1" s="288"/>
      <c r="J1" s="288"/>
      <c r="K1" s="288"/>
      <c r="L1" s="289" t="s">
        <v>80</v>
      </c>
      <c r="M1" s="290"/>
      <c r="N1" s="290"/>
      <c r="O1" s="290"/>
      <c r="P1" s="290"/>
      <c r="Q1" s="290"/>
      <c r="R1" s="290"/>
      <c r="S1" s="290"/>
      <c r="T1" s="291"/>
      <c r="AI1" s="292"/>
      <c r="AJ1" s="292"/>
      <c r="AK1" s="292"/>
    </row>
    <row r="2" spans="1:47" ht="13.5" customHeight="1">
      <c r="A2" s="288"/>
      <c r="B2" s="288"/>
      <c r="C2" s="288"/>
      <c r="D2" s="288"/>
      <c r="E2" s="288"/>
      <c r="F2" s="288"/>
      <c r="G2" s="288"/>
      <c r="H2" s="288"/>
      <c r="I2" s="288"/>
      <c r="J2" s="288"/>
      <c r="K2" s="288"/>
      <c r="L2" s="293"/>
      <c r="M2" s="294"/>
      <c r="N2" s="294"/>
      <c r="O2" s="294"/>
      <c r="P2" s="294"/>
      <c r="Q2" s="294"/>
      <c r="R2" s="294"/>
      <c r="S2" s="294"/>
      <c r="T2" s="295"/>
      <c r="V2" s="184" t="str">
        <f>HYPERLINK("#"&amp;"支援振り返りカレンダー"&amp;"!A1","支援振り返りカレンダーを表示")</f>
        <v>支援振り返りカレンダーを表示</v>
      </c>
      <c r="W2" s="184"/>
      <c r="X2" s="184"/>
      <c r="Y2" s="184"/>
      <c r="Z2" s="184"/>
      <c r="AA2" s="184"/>
      <c r="AB2" s="184"/>
      <c r="AC2" s="184"/>
      <c r="AD2" s="184"/>
      <c r="AE2" s="184"/>
      <c r="AF2" s="184"/>
      <c r="AG2" s="184"/>
    </row>
    <row r="3" spans="1:47" ht="13.5" customHeight="1">
      <c r="L3" s="296"/>
      <c r="M3" s="297"/>
      <c r="N3" s="297"/>
      <c r="O3" s="297"/>
      <c r="P3" s="297"/>
      <c r="Q3" s="297"/>
      <c r="R3" s="297"/>
      <c r="S3" s="297"/>
      <c r="T3" s="298"/>
      <c r="V3" s="184"/>
      <c r="W3" s="184"/>
      <c r="X3" s="184"/>
      <c r="Y3" s="184"/>
      <c r="Z3" s="184"/>
      <c r="AA3" s="184"/>
      <c r="AB3" s="184"/>
      <c r="AC3" s="184"/>
      <c r="AD3" s="184"/>
      <c r="AE3" s="184"/>
      <c r="AF3" s="184"/>
      <c r="AG3" s="184"/>
    </row>
    <row r="4" spans="1:47" ht="7.8" customHeight="1">
      <c r="L4" s="17"/>
      <c r="M4" s="17"/>
      <c r="N4" s="17"/>
      <c r="O4" s="17"/>
      <c r="P4" s="17"/>
      <c r="Q4" s="17"/>
      <c r="R4" s="17"/>
      <c r="S4" s="17"/>
      <c r="T4" s="17"/>
    </row>
    <row r="5" spans="1:47" ht="14.4" customHeight="1">
      <c r="L5" s="249" t="str">
        <f>支援振り返りカレンダー!AS2</f>
        <v>①話合いや連携
の状況</v>
      </c>
      <c r="M5" s="250"/>
      <c r="N5" s="250"/>
      <c r="O5" s="250"/>
      <c r="P5" s="251"/>
      <c r="Q5" s="302" t="str">
        <f>支援振り返りカレンダー!AX2</f>
        <v>校内</v>
      </c>
      <c r="R5" s="303"/>
      <c r="S5" s="306" t="str">
        <f>支援振り返りカレンダー!AZ2</f>
        <v>校内での
話合い</v>
      </c>
      <c r="T5" s="307"/>
      <c r="U5" s="307"/>
      <c r="V5" s="308"/>
      <c r="W5" s="302" t="str">
        <f>支援振り返りカレンダー!BD2</f>
        <v>保護者</v>
      </c>
      <c r="X5" s="303"/>
      <c r="Y5" s="306" t="str">
        <f>支援振り返りカレンダー!BF2</f>
        <v>保護者との
関わり</v>
      </c>
      <c r="Z5" s="307"/>
      <c r="AA5" s="307"/>
      <c r="AB5" s="308"/>
      <c r="AC5" s="302" t="str">
        <f>支援振り返りカレンダー!BJ2</f>
        <v>外部</v>
      </c>
      <c r="AD5" s="303"/>
      <c r="AE5" s="306" t="str">
        <f>支援振り返りカレンダー!BL2</f>
        <v>外部専門家
同席の話合い</v>
      </c>
      <c r="AF5" s="307"/>
      <c r="AG5" s="307"/>
      <c r="AH5" s="327"/>
      <c r="AI5" s="18"/>
      <c r="AJ5" s="18"/>
      <c r="AN5" s="246" t="s">
        <v>31</v>
      </c>
      <c r="AO5" s="246"/>
      <c r="AP5" s="246"/>
      <c r="AQ5" s="248" t="s">
        <v>30</v>
      </c>
      <c r="AR5" s="248"/>
      <c r="AS5" s="248"/>
      <c r="AT5" s="248"/>
      <c r="AU5" s="28"/>
    </row>
    <row r="6" spans="1:47">
      <c r="L6" s="299"/>
      <c r="M6" s="300"/>
      <c r="N6" s="300"/>
      <c r="O6" s="300"/>
      <c r="P6" s="301"/>
      <c r="Q6" s="304"/>
      <c r="R6" s="305"/>
      <c r="S6" s="309"/>
      <c r="T6" s="310"/>
      <c r="U6" s="310"/>
      <c r="V6" s="311"/>
      <c r="W6" s="304"/>
      <c r="X6" s="305"/>
      <c r="Y6" s="309"/>
      <c r="Z6" s="310"/>
      <c r="AA6" s="310"/>
      <c r="AB6" s="311"/>
      <c r="AC6" s="304"/>
      <c r="AD6" s="305"/>
      <c r="AE6" s="309"/>
      <c r="AF6" s="310"/>
      <c r="AG6" s="310"/>
      <c r="AH6" s="328"/>
      <c r="AI6" s="18"/>
      <c r="AJ6" s="18"/>
      <c r="AN6" s="246" t="str">
        <f>Q5</f>
        <v>校内</v>
      </c>
      <c r="AO6" s="246"/>
      <c r="AP6" s="246"/>
      <c r="AQ6" s="248" t="str">
        <f>Q9</f>
        <v>開始</v>
      </c>
      <c r="AR6" s="248"/>
      <c r="AS6" s="248"/>
      <c r="AT6" s="248"/>
    </row>
    <row r="7" spans="1:47" ht="14.4" customHeight="1">
      <c r="L7" s="299"/>
      <c r="M7" s="300"/>
      <c r="N7" s="300"/>
      <c r="O7" s="300"/>
      <c r="P7" s="301"/>
      <c r="Q7" s="313" t="str">
        <f>支援振り返りカレンダー!AX4</f>
        <v>SC</v>
      </c>
      <c r="R7" s="314"/>
      <c r="S7" s="317" t="str">
        <f>支援振り返りカレンダー!AZ4</f>
        <v>SCと連携
（面談を含む）</v>
      </c>
      <c r="T7" s="318"/>
      <c r="U7" s="318"/>
      <c r="V7" s="319"/>
      <c r="W7" s="313" t="str">
        <f>支援振り返りカレンダー!BD4</f>
        <v>SSW</v>
      </c>
      <c r="X7" s="314"/>
      <c r="Y7" s="317" t="str">
        <f>支援振り返りカレンダー!BF4</f>
        <v>SSWと連携
（面談を含む）</v>
      </c>
      <c r="Z7" s="318"/>
      <c r="AA7" s="318"/>
      <c r="AB7" s="323"/>
      <c r="AC7" s="325" t="str">
        <f>支援振り返りカレンダー!BJ4</f>
        <v>△</v>
      </c>
      <c r="AD7" s="314"/>
      <c r="AE7" s="317" t="str">
        <f>支援振り返りカレンダー!BL4</f>
        <v>（各校で入力可）</v>
      </c>
      <c r="AF7" s="318"/>
      <c r="AG7" s="318"/>
      <c r="AH7" s="323"/>
      <c r="AI7" s="18"/>
      <c r="AJ7" s="18"/>
      <c r="AN7" s="246" t="str">
        <f>W5</f>
        <v>保護者</v>
      </c>
      <c r="AO7" s="246"/>
      <c r="AP7" s="246"/>
      <c r="AQ7" s="248" t="str">
        <f>U9</f>
        <v>継続</v>
      </c>
      <c r="AR7" s="248"/>
      <c r="AS7" s="248"/>
      <c r="AT7" s="248"/>
    </row>
    <row r="8" spans="1:47">
      <c r="L8" s="252"/>
      <c r="M8" s="253"/>
      <c r="N8" s="253"/>
      <c r="O8" s="253"/>
      <c r="P8" s="254"/>
      <c r="Q8" s="315"/>
      <c r="R8" s="316"/>
      <c r="S8" s="320"/>
      <c r="T8" s="321"/>
      <c r="U8" s="321"/>
      <c r="V8" s="322"/>
      <c r="W8" s="315"/>
      <c r="X8" s="316"/>
      <c r="Y8" s="320"/>
      <c r="Z8" s="321"/>
      <c r="AA8" s="321"/>
      <c r="AB8" s="324"/>
      <c r="AC8" s="326"/>
      <c r="AD8" s="316"/>
      <c r="AE8" s="320"/>
      <c r="AF8" s="321"/>
      <c r="AG8" s="321"/>
      <c r="AH8" s="324"/>
      <c r="AI8" s="18"/>
      <c r="AJ8" s="18"/>
      <c r="AN8" s="246" t="str">
        <f>AC5</f>
        <v>外部</v>
      </c>
      <c r="AO8" s="246"/>
      <c r="AP8" s="246"/>
      <c r="AQ8" s="312" t="str">
        <f>Y9</f>
        <v>変更</v>
      </c>
      <c r="AR8" s="312"/>
      <c r="AS8" s="312"/>
      <c r="AT8" s="312"/>
    </row>
    <row r="9" spans="1:47" ht="14.4" customHeight="1">
      <c r="L9" s="249" t="str">
        <f>支援振り返りカレンダー!AS6</f>
        <v>②支援の手立ての
実施状況</v>
      </c>
      <c r="M9" s="250"/>
      <c r="N9" s="250"/>
      <c r="O9" s="250"/>
      <c r="P9" s="251"/>
      <c r="Q9" s="255" t="str">
        <f>支援振り返りカレンダー!AX6</f>
        <v>開始</v>
      </c>
      <c r="R9" s="256"/>
      <c r="S9" s="256"/>
      <c r="T9" s="257"/>
      <c r="U9" s="261" t="str">
        <f>支援振り返りカレンダー!BB6</f>
        <v>継続</v>
      </c>
      <c r="V9" s="262"/>
      <c r="W9" s="262"/>
      <c r="X9" s="263"/>
      <c r="Y9" s="267" t="str">
        <f>支援振り返りカレンダー!BF6</f>
        <v>変更</v>
      </c>
      <c r="Z9" s="268"/>
      <c r="AA9" s="268"/>
      <c r="AB9" s="269"/>
      <c r="AC9" s="273" t="str">
        <f>支援振り返りカレンダー!BJ6</f>
        <v>○</v>
      </c>
      <c r="AD9" s="274"/>
      <c r="AE9" s="274"/>
      <c r="AF9" s="275"/>
      <c r="AG9" s="279" t="str">
        <f>支援振り返りカレンダー!BN6</f>
        <v>◇</v>
      </c>
      <c r="AH9" s="280"/>
      <c r="AI9" s="280"/>
      <c r="AJ9" s="281"/>
      <c r="AN9" s="246" t="str">
        <f>Q7</f>
        <v>SC</v>
      </c>
      <c r="AO9" s="246"/>
      <c r="AP9" s="246"/>
      <c r="AQ9" s="245" t="str">
        <f>AC9</f>
        <v>○</v>
      </c>
      <c r="AR9" s="245"/>
      <c r="AS9" s="245"/>
      <c r="AT9" s="245"/>
    </row>
    <row r="10" spans="1:47">
      <c r="L10" s="252"/>
      <c r="M10" s="253"/>
      <c r="N10" s="253"/>
      <c r="O10" s="253"/>
      <c r="P10" s="254"/>
      <c r="Q10" s="258"/>
      <c r="R10" s="259"/>
      <c r="S10" s="259"/>
      <c r="T10" s="260"/>
      <c r="U10" s="264"/>
      <c r="V10" s="265"/>
      <c r="W10" s="265"/>
      <c r="X10" s="266"/>
      <c r="Y10" s="270"/>
      <c r="Z10" s="271"/>
      <c r="AA10" s="271"/>
      <c r="AB10" s="272"/>
      <c r="AC10" s="276"/>
      <c r="AD10" s="277"/>
      <c r="AE10" s="277"/>
      <c r="AF10" s="278"/>
      <c r="AG10" s="282"/>
      <c r="AH10" s="283"/>
      <c r="AI10" s="283"/>
      <c r="AJ10" s="284"/>
      <c r="AN10" s="246" t="str">
        <f>W7</f>
        <v>SSW</v>
      </c>
      <c r="AO10" s="246"/>
      <c r="AP10" s="246"/>
      <c r="AQ10" s="247" t="str">
        <f>AG9</f>
        <v>◇</v>
      </c>
      <c r="AR10" s="247"/>
      <c r="AS10" s="247"/>
      <c r="AT10" s="247"/>
    </row>
    <row r="11" spans="1:47" ht="13.05" customHeight="1">
      <c r="AN11" s="246" t="str">
        <f>AC7</f>
        <v>△</v>
      </c>
      <c r="AO11" s="246"/>
      <c r="AP11" s="246"/>
      <c r="AQ11" s="248"/>
      <c r="AR11" s="248"/>
      <c r="AS11" s="248"/>
      <c r="AT11" s="248"/>
    </row>
    <row r="12" spans="1:47" ht="15" thickBot="1">
      <c r="B12" s="285" t="s">
        <v>51</v>
      </c>
      <c r="C12" s="286"/>
      <c r="D12" s="286"/>
      <c r="E12" s="286"/>
      <c r="F12" s="286"/>
      <c r="G12" s="287"/>
      <c r="H12" s="285" t="s">
        <v>34</v>
      </c>
      <c r="I12" s="286"/>
      <c r="J12" s="286"/>
      <c r="K12" s="286"/>
      <c r="L12" s="286"/>
      <c r="M12" s="287"/>
      <c r="N12" s="285" t="s">
        <v>58</v>
      </c>
      <c r="O12" s="286"/>
      <c r="P12" s="286"/>
      <c r="Q12" s="286"/>
      <c r="R12" s="286"/>
      <c r="S12" s="287"/>
      <c r="T12" s="285" t="s">
        <v>28</v>
      </c>
      <c r="U12" s="286"/>
      <c r="V12" s="286"/>
      <c r="W12" s="286"/>
      <c r="X12" s="286"/>
      <c r="Y12" s="287"/>
      <c r="Z12" s="285" t="s">
        <v>36</v>
      </c>
      <c r="AA12" s="286"/>
      <c r="AB12" s="286"/>
      <c r="AC12" s="286"/>
      <c r="AD12" s="286"/>
      <c r="AE12" s="287"/>
      <c r="AF12" s="285" t="s">
        <v>37</v>
      </c>
      <c r="AG12" s="286"/>
      <c r="AH12" s="286"/>
      <c r="AI12" s="286"/>
      <c r="AJ12" s="286"/>
      <c r="AK12" s="287"/>
    </row>
    <row r="13" spans="1:47" ht="15" customHeight="1" thickTop="1">
      <c r="A13" s="241" t="s">
        <v>63</v>
      </c>
      <c r="B13" s="208"/>
      <c r="C13" s="209"/>
      <c r="D13" s="209"/>
      <c r="E13" s="212"/>
      <c r="F13" s="209"/>
      <c r="G13" s="213"/>
      <c r="H13" s="208"/>
      <c r="I13" s="209"/>
      <c r="J13" s="209"/>
      <c r="K13" s="212"/>
      <c r="L13" s="209"/>
      <c r="M13" s="213"/>
      <c r="N13" s="208"/>
      <c r="O13" s="209"/>
      <c r="P13" s="209"/>
      <c r="Q13" s="212"/>
      <c r="R13" s="209"/>
      <c r="S13" s="213"/>
      <c r="T13" s="208"/>
      <c r="U13" s="209"/>
      <c r="V13" s="209"/>
      <c r="W13" s="212"/>
      <c r="X13" s="209"/>
      <c r="Y13" s="213"/>
      <c r="Z13" s="208"/>
      <c r="AA13" s="209"/>
      <c r="AB13" s="209"/>
      <c r="AC13" s="212"/>
      <c r="AD13" s="209"/>
      <c r="AE13" s="213"/>
      <c r="AF13" s="208"/>
      <c r="AG13" s="209"/>
      <c r="AH13" s="209"/>
      <c r="AI13" s="212"/>
      <c r="AJ13" s="209"/>
      <c r="AK13" s="213"/>
    </row>
    <row r="14" spans="1:47" ht="14.4" customHeight="1">
      <c r="A14" s="241"/>
      <c r="B14" s="210"/>
      <c r="C14" s="211"/>
      <c r="D14" s="211"/>
      <c r="E14" s="214"/>
      <c r="F14" s="215"/>
      <c r="G14" s="216"/>
      <c r="H14" s="210"/>
      <c r="I14" s="211"/>
      <c r="J14" s="211"/>
      <c r="K14" s="214"/>
      <c r="L14" s="215"/>
      <c r="M14" s="216"/>
      <c r="N14" s="210"/>
      <c r="O14" s="211"/>
      <c r="P14" s="211"/>
      <c r="Q14" s="214"/>
      <c r="R14" s="215"/>
      <c r="S14" s="216"/>
      <c r="T14" s="210"/>
      <c r="U14" s="211"/>
      <c r="V14" s="211"/>
      <c r="W14" s="214"/>
      <c r="X14" s="215"/>
      <c r="Y14" s="216"/>
      <c r="Z14" s="210"/>
      <c r="AA14" s="211"/>
      <c r="AB14" s="211"/>
      <c r="AC14" s="214"/>
      <c r="AD14" s="215"/>
      <c r="AE14" s="216"/>
      <c r="AF14" s="210"/>
      <c r="AG14" s="211"/>
      <c r="AH14" s="211"/>
      <c r="AI14" s="214"/>
      <c r="AJ14" s="215"/>
      <c r="AK14" s="216"/>
    </row>
    <row r="15" spans="1:47" ht="14.4" customHeight="1">
      <c r="A15" s="241" t="s">
        <v>25</v>
      </c>
      <c r="B15" s="195"/>
      <c r="C15" s="196"/>
      <c r="D15" s="197"/>
      <c r="E15" s="196"/>
      <c r="F15" s="196"/>
      <c r="G15" s="197"/>
      <c r="H15" s="195"/>
      <c r="I15" s="196"/>
      <c r="J15" s="197"/>
      <c r="K15" s="196"/>
      <c r="L15" s="196"/>
      <c r="M15" s="197"/>
      <c r="N15" s="195"/>
      <c r="O15" s="196"/>
      <c r="P15" s="197"/>
      <c r="Q15" s="196"/>
      <c r="R15" s="196"/>
      <c r="S15" s="197"/>
      <c r="T15" s="195"/>
      <c r="U15" s="196"/>
      <c r="V15" s="197"/>
      <c r="W15" s="196"/>
      <c r="X15" s="196"/>
      <c r="Y15" s="197"/>
      <c r="Z15" s="195"/>
      <c r="AA15" s="196"/>
      <c r="AB15" s="197"/>
      <c r="AC15" s="196"/>
      <c r="AD15" s="196"/>
      <c r="AE15" s="197"/>
      <c r="AF15" s="195"/>
      <c r="AG15" s="196"/>
      <c r="AH15" s="197"/>
      <c r="AI15" s="201"/>
      <c r="AJ15" s="196"/>
      <c r="AK15" s="202"/>
    </row>
    <row r="16" spans="1:47">
      <c r="A16" s="241"/>
      <c r="B16" s="198"/>
      <c r="C16" s="199"/>
      <c r="D16" s="200"/>
      <c r="E16" s="199"/>
      <c r="F16" s="199"/>
      <c r="G16" s="200"/>
      <c r="H16" s="198"/>
      <c r="I16" s="199"/>
      <c r="J16" s="200"/>
      <c r="K16" s="199"/>
      <c r="L16" s="199"/>
      <c r="M16" s="200"/>
      <c r="N16" s="198"/>
      <c r="O16" s="199"/>
      <c r="P16" s="200"/>
      <c r="Q16" s="199"/>
      <c r="R16" s="199"/>
      <c r="S16" s="200"/>
      <c r="T16" s="198"/>
      <c r="U16" s="199"/>
      <c r="V16" s="200"/>
      <c r="W16" s="199"/>
      <c r="X16" s="199"/>
      <c r="Y16" s="200"/>
      <c r="Z16" s="198"/>
      <c r="AA16" s="199"/>
      <c r="AB16" s="200"/>
      <c r="AC16" s="199"/>
      <c r="AD16" s="199"/>
      <c r="AE16" s="200"/>
      <c r="AF16" s="198"/>
      <c r="AG16" s="199"/>
      <c r="AH16" s="200"/>
      <c r="AI16" s="203"/>
      <c r="AJ16" s="199"/>
      <c r="AK16" s="204"/>
    </row>
    <row r="17" spans="1:48" ht="15" thickBot="1">
      <c r="B17" s="205" t="s">
        <v>52</v>
      </c>
      <c r="C17" s="206"/>
      <c r="D17" s="206"/>
      <c r="E17" s="206"/>
      <c r="F17" s="206"/>
      <c r="G17" s="207"/>
      <c r="H17" s="205" t="s">
        <v>53</v>
      </c>
      <c r="I17" s="206"/>
      <c r="J17" s="206"/>
      <c r="K17" s="206"/>
      <c r="L17" s="206"/>
      <c r="M17" s="207"/>
      <c r="N17" s="205" t="s">
        <v>54</v>
      </c>
      <c r="O17" s="206"/>
      <c r="P17" s="206"/>
      <c r="Q17" s="206"/>
      <c r="R17" s="206"/>
      <c r="S17" s="207"/>
      <c r="T17" s="205" t="s">
        <v>55</v>
      </c>
      <c r="U17" s="206"/>
      <c r="V17" s="206"/>
      <c r="W17" s="206"/>
      <c r="X17" s="206"/>
      <c r="Y17" s="207"/>
      <c r="Z17" s="205" t="s">
        <v>32</v>
      </c>
      <c r="AA17" s="206"/>
      <c r="AB17" s="206"/>
      <c r="AC17" s="206"/>
      <c r="AD17" s="206"/>
      <c r="AE17" s="207"/>
      <c r="AF17" s="205" t="s">
        <v>33</v>
      </c>
      <c r="AG17" s="206"/>
      <c r="AH17" s="206"/>
      <c r="AI17" s="206"/>
      <c r="AJ17" s="206"/>
      <c r="AK17" s="207"/>
    </row>
    <row r="18" spans="1:48" ht="15" thickTop="1">
      <c r="A18" s="236" t="s">
        <v>63</v>
      </c>
      <c r="B18" s="208"/>
      <c r="C18" s="209"/>
      <c r="D18" s="209"/>
      <c r="E18" s="212"/>
      <c r="F18" s="209"/>
      <c r="G18" s="213"/>
      <c r="H18" s="208"/>
      <c r="I18" s="209"/>
      <c r="J18" s="209"/>
      <c r="K18" s="212"/>
      <c r="L18" s="209"/>
      <c r="M18" s="213"/>
      <c r="N18" s="208"/>
      <c r="O18" s="209"/>
      <c r="P18" s="209"/>
      <c r="Q18" s="212"/>
      <c r="R18" s="209"/>
      <c r="S18" s="213"/>
      <c r="T18" s="208"/>
      <c r="U18" s="209"/>
      <c r="V18" s="209"/>
      <c r="W18" s="212"/>
      <c r="X18" s="209"/>
      <c r="Y18" s="213"/>
      <c r="Z18" s="208"/>
      <c r="AA18" s="209"/>
      <c r="AB18" s="209"/>
      <c r="AC18" s="212"/>
      <c r="AD18" s="209"/>
      <c r="AE18" s="213"/>
      <c r="AF18" s="208"/>
      <c r="AG18" s="209"/>
      <c r="AH18" s="209"/>
      <c r="AI18" s="212"/>
      <c r="AJ18" s="209"/>
      <c r="AK18" s="213"/>
    </row>
    <row r="19" spans="1:48">
      <c r="A19" s="237"/>
      <c r="B19" s="210"/>
      <c r="C19" s="211"/>
      <c r="D19" s="211"/>
      <c r="E19" s="214"/>
      <c r="F19" s="215"/>
      <c r="G19" s="216"/>
      <c r="H19" s="210"/>
      <c r="I19" s="211"/>
      <c r="J19" s="211"/>
      <c r="K19" s="214"/>
      <c r="L19" s="215"/>
      <c r="M19" s="216"/>
      <c r="N19" s="210"/>
      <c r="O19" s="211"/>
      <c r="P19" s="211"/>
      <c r="Q19" s="214"/>
      <c r="R19" s="215"/>
      <c r="S19" s="216"/>
      <c r="T19" s="210"/>
      <c r="U19" s="211"/>
      <c r="V19" s="211"/>
      <c r="W19" s="214"/>
      <c r="X19" s="215"/>
      <c r="Y19" s="216"/>
      <c r="Z19" s="210"/>
      <c r="AA19" s="211"/>
      <c r="AB19" s="211"/>
      <c r="AC19" s="214"/>
      <c r="AD19" s="215"/>
      <c r="AE19" s="216"/>
      <c r="AF19" s="210"/>
      <c r="AG19" s="211"/>
      <c r="AH19" s="211"/>
      <c r="AI19" s="214"/>
      <c r="AJ19" s="215"/>
      <c r="AK19" s="216"/>
    </row>
    <row r="20" spans="1:48">
      <c r="A20" s="241" t="s">
        <v>25</v>
      </c>
      <c r="B20" s="195"/>
      <c r="C20" s="196"/>
      <c r="D20" s="197"/>
      <c r="E20" s="196"/>
      <c r="F20" s="196"/>
      <c r="G20" s="197"/>
      <c r="H20" s="195"/>
      <c r="I20" s="196"/>
      <c r="J20" s="197"/>
      <c r="K20" s="196"/>
      <c r="L20" s="196"/>
      <c r="M20" s="197"/>
      <c r="N20" s="195"/>
      <c r="O20" s="196"/>
      <c r="P20" s="197"/>
      <c r="Q20" s="196"/>
      <c r="R20" s="196"/>
      <c r="S20" s="197"/>
      <c r="T20" s="195"/>
      <c r="U20" s="196"/>
      <c r="V20" s="197"/>
      <c r="W20" s="196"/>
      <c r="X20" s="196"/>
      <c r="Y20" s="197"/>
      <c r="Z20" s="195"/>
      <c r="AA20" s="196"/>
      <c r="AB20" s="197"/>
      <c r="AC20" s="196"/>
      <c r="AD20" s="196"/>
      <c r="AE20" s="197"/>
      <c r="AF20" s="195"/>
      <c r="AG20" s="196"/>
      <c r="AH20" s="197"/>
      <c r="AI20" s="201"/>
      <c r="AJ20" s="196"/>
      <c r="AK20" s="202"/>
    </row>
    <row r="21" spans="1:48">
      <c r="A21" s="241"/>
      <c r="B21" s="198"/>
      <c r="C21" s="199"/>
      <c r="D21" s="200"/>
      <c r="E21" s="199"/>
      <c r="F21" s="199"/>
      <c r="G21" s="200"/>
      <c r="H21" s="198"/>
      <c r="I21" s="199"/>
      <c r="J21" s="200"/>
      <c r="K21" s="199"/>
      <c r="L21" s="199"/>
      <c r="M21" s="200"/>
      <c r="N21" s="198"/>
      <c r="O21" s="199"/>
      <c r="P21" s="200"/>
      <c r="Q21" s="199"/>
      <c r="R21" s="199"/>
      <c r="S21" s="200"/>
      <c r="T21" s="198"/>
      <c r="U21" s="199"/>
      <c r="V21" s="200"/>
      <c r="W21" s="199"/>
      <c r="X21" s="199"/>
      <c r="Y21" s="200"/>
      <c r="Z21" s="198"/>
      <c r="AA21" s="199"/>
      <c r="AB21" s="200"/>
      <c r="AC21" s="199"/>
      <c r="AD21" s="199"/>
      <c r="AE21" s="200"/>
      <c r="AF21" s="198"/>
      <c r="AG21" s="199"/>
      <c r="AH21" s="200"/>
      <c r="AI21" s="203"/>
      <c r="AJ21" s="199"/>
      <c r="AK21" s="204"/>
    </row>
    <row r="22" spans="1:48">
      <c r="B22" s="17"/>
      <c r="C22" s="17"/>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row>
    <row r="23" spans="1:48" ht="13.05" customHeight="1">
      <c r="B23" s="185" t="s">
        <v>69</v>
      </c>
      <c r="C23" s="185"/>
      <c r="D23" s="185"/>
      <c r="E23" s="185"/>
      <c r="F23" s="185"/>
      <c r="G23" s="185"/>
      <c r="H23" s="185"/>
      <c r="I23" s="185"/>
      <c r="J23" s="185"/>
      <c r="K23" s="185"/>
      <c r="L23" s="185"/>
      <c r="M23" s="185"/>
      <c r="N23" s="185"/>
      <c r="O23" s="185"/>
      <c r="P23" s="185"/>
      <c r="Q23" s="185"/>
      <c r="R23" s="185"/>
      <c r="S23" s="185"/>
      <c r="T23" s="185"/>
      <c r="U23" s="185"/>
      <c r="V23" s="185"/>
      <c r="W23" s="19"/>
      <c r="X23" s="19"/>
      <c r="Y23" s="187"/>
      <c r="Z23" s="187"/>
      <c r="AA23" s="188"/>
      <c r="AB23" s="17"/>
      <c r="AC23" s="17"/>
      <c r="AD23" s="17"/>
      <c r="AE23" s="17"/>
      <c r="AF23" s="17"/>
      <c r="AG23" s="17"/>
      <c r="AH23" s="17"/>
      <c r="AI23" s="17"/>
      <c r="AJ23" s="17"/>
      <c r="AK23" s="17"/>
    </row>
    <row r="24" spans="1:48" ht="13.05" customHeight="1">
      <c r="B24" s="186"/>
      <c r="C24" s="186"/>
      <c r="D24" s="186"/>
      <c r="E24" s="186"/>
      <c r="F24" s="186"/>
      <c r="G24" s="186"/>
      <c r="H24" s="186"/>
      <c r="I24" s="186"/>
      <c r="J24" s="186"/>
      <c r="K24" s="186"/>
      <c r="L24" s="186"/>
      <c r="M24" s="186"/>
      <c r="N24" s="186"/>
      <c r="O24" s="186"/>
      <c r="P24" s="186"/>
      <c r="Q24" s="186"/>
      <c r="R24" s="186"/>
      <c r="S24" s="186"/>
      <c r="T24" s="186"/>
      <c r="U24" s="186"/>
      <c r="V24" s="186"/>
      <c r="W24" s="20"/>
      <c r="X24" s="20"/>
      <c r="Y24" s="187"/>
      <c r="Z24" s="187"/>
      <c r="AA24" s="188"/>
      <c r="AB24" s="17"/>
      <c r="AC24" s="17"/>
      <c r="AD24" s="17"/>
      <c r="AE24" s="17"/>
      <c r="AF24" s="17"/>
      <c r="AG24" s="17"/>
      <c r="AH24" s="17"/>
      <c r="AI24" s="17"/>
      <c r="AJ24" s="17"/>
      <c r="AK24" s="17"/>
    </row>
    <row r="25" spans="1:48" ht="52.05" customHeight="1">
      <c r="B25" s="242"/>
      <c r="C25" s="243"/>
      <c r="D25" s="243"/>
      <c r="E25" s="243"/>
      <c r="F25" s="243"/>
      <c r="G25" s="243"/>
      <c r="H25" s="243"/>
      <c r="I25" s="243"/>
      <c r="J25" s="243"/>
      <c r="K25" s="243"/>
      <c r="L25" s="243"/>
      <c r="M25" s="243"/>
      <c r="N25" s="243"/>
      <c r="O25" s="243"/>
      <c r="P25" s="243"/>
      <c r="Q25" s="243"/>
      <c r="R25" s="243"/>
      <c r="S25" s="243"/>
      <c r="T25" s="243"/>
      <c r="U25" s="243"/>
      <c r="V25" s="243"/>
      <c r="W25" s="243"/>
      <c r="X25" s="243"/>
      <c r="Y25" s="243"/>
      <c r="Z25" s="243"/>
      <c r="AA25" s="243"/>
      <c r="AB25" s="243"/>
      <c r="AC25" s="243"/>
      <c r="AD25" s="243"/>
      <c r="AE25" s="243"/>
      <c r="AF25" s="243"/>
      <c r="AG25" s="243"/>
      <c r="AH25" s="243"/>
      <c r="AI25" s="243"/>
      <c r="AJ25" s="243"/>
      <c r="AK25" s="244"/>
    </row>
    <row r="26" spans="1:48" ht="6.45" customHeight="1">
      <c r="B26" s="17"/>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row>
    <row r="27" spans="1:48" ht="13.05" customHeight="1">
      <c r="B27" s="185" t="s">
        <v>59</v>
      </c>
      <c r="C27" s="185"/>
      <c r="D27" s="185"/>
      <c r="E27" s="185"/>
      <c r="F27" s="185"/>
      <c r="G27" s="185"/>
      <c r="H27" s="185"/>
      <c r="I27" s="185"/>
      <c r="J27" s="185"/>
      <c r="K27" s="185"/>
      <c r="L27" s="185"/>
      <c r="M27" s="185"/>
      <c r="N27" s="185"/>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5"/>
    </row>
    <row r="28" spans="1:48" ht="13.05" customHeight="1">
      <c r="B28" s="186"/>
      <c r="C28" s="186"/>
      <c r="D28" s="186"/>
      <c r="E28" s="186"/>
      <c r="F28" s="186"/>
      <c r="G28" s="186"/>
      <c r="H28" s="186"/>
      <c r="I28" s="186"/>
      <c r="J28" s="186"/>
      <c r="K28" s="186"/>
      <c r="L28" s="186"/>
      <c r="M28" s="186"/>
      <c r="N28" s="186"/>
      <c r="O28" s="186"/>
      <c r="P28" s="186"/>
      <c r="Q28" s="186"/>
      <c r="R28" s="186"/>
      <c r="S28" s="186"/>
      <c r="T28" s="186"/>
      <c r="U28" s="186"/>
      <c r="V28" s="186"/>
      <c r="W28" s="186"/>
      <c r="X28" s="186"/>
      <c r="Y28" s="186"/>
      <c r="Z28" s="186"/>
      <c r="AA28" s="186"/>
      <c r="AB28" s="186"/>
      <c r="AC28" s="186"/>
      <c r="AD28" s="186"/>
      <c r="AE28" s="186"/>
      <c r="AF28" s="186"/>
      <c r="AG28" s="186"/>
      <c r="AH28" s="186"/>
      <c r="AI28" s="186"/>
      <c r="AJ28" s="186"/>
      <c r="AK28" s="186"/>
    </row>
    <row r="29" spans="1:48" s="21" customFormat="1" ht="13.05" customHeight="1">
      <c r="B29" s="220" t="s">
        <v>78</v>
      </c>
      <c r="C29" s="221"/>
      <c r="D29" s="221"/>
      <c r="E29" s="221"/>
      <c r="F29" s="221"/>
      <c r="G29" s="221"/>
      <c r="H29" s="221"/>
      <c r="I29" s="221"/>
      <c r="J29" s="221"/>
      <c r="K29" s="221"/>
      <c r="L29" s="221"/>
      <c r="M29" s="221"/>
      <c r="N29" s="221"/>
      <c r="O29" s="221"/>
      <c r="P29" s="221"/>
      <c r="Q29" s="221"/>
      <c r="R29" s="221"/>
      <c r="S29" s="221"/>
      <c r="T29" s="224" t="s">
        <v>79</v>
      </c>
      <c r="U29" s="225"/>
      <c r="V29" s="225"/>
      <c r="W29" s="225"/>
      <c r="X29" s="225"/>
      <c r="Y29" s="225"/>
      <c r="Z29" s="225"/>
      <c r="AA29" s="225"/>
      <c r="AB29" s="225"/>
      <c r="AC29" s="225"/>
      <c r="AD29" s="225"/>
      <c r="AE29" s="225"/>
      <c r="AF29" s="225"/>
      <c r="AG29" s="225"/>
      <c r="AH29" s="225"/>
      <c r="AI29" s="225"/>
      <c r="AJ29" s="225"/>
      <c r="AK29" s="226"/>
      <c r="AL29" s="29"/>
      <c r="AM29" s="29"/>
      <c r="AN29" s="30"/>
      <c r="AO29" s="30"/>
      <c r="AP29" s="30"/>
      <c r="AQ29" s="30"/>
      <c r="AR29" s="29"/>
      <c r="AS29" s="29"/>
      <c r="AT29" s="29"/>
      <c r="AU29" s="29"/>
      <c r="AV29" s="29"/>
    </row>
    <row r="30" spans="1:48" s="21" customFormat="1" ht="13.05" customHeight="1">
      <c r="B30" s="222"/>
      <c r="C30" s="223"/>
      <c r="D30" s="223"/>
      <c r="E30" s="223"/>
      <c r="F30" s="223"/>
      <c r="G30" s="223"/>
      <c r="H30" s="223"/>
      <c r="I30" s="223"/>
      <c r="J30" s="223"/>
      <c r="K30" s="223"/>
      <c r="L30" s="223"/>
      <c r="M30" s="223"/>
      <c r="N30" s="223"/>
      <c r="O30" s="223"/>
      <c r="P30" s="223"/>
      <c r="Q30" s="223"/>
      <c r="R30" s="223"/>
      <c r="S30" s="223"/>
      <c r="T30" s="227"/>
      <c r="U30" s="228"/>
      <c r="V30" s="228"/>
      <c r="W30" s="228"/>
      <c r="X30" s="228"/>
      <c r="Y30" s="228"/>
      <c r="Z30" s="228"/>
      <c r="AA30" s="228"/>
      <c r="AB30" s="228"/>
      <c r="AC30" s="228"/>
      <c r="AD30" s="228"/>
      <c r="AE30" s="228"/>
      <c r="AF30" s="228"/>
      <c r="AG30" s="228"/>
      <c r="AH30" s="228"/>
      <c r="AI30" s="228"/>
      <c r="AJ30" s="228"/>
      <c r="AK30" s="229"/>
      <c r="AL30" s="29"/>
      <c r="AM30" s="29"/>
      <c r="AN30" s="30"/>
      <c r="AO30" s="30"/>
      <c r="AP30" s="30"/>
      <c r="AQ30" s="30"/>
      <c r="AR30" s="29"/>
      <c r="AS30" s="29"/>
      <c r="AT30" s="29"/>
      <c r="AU30" s="29"/>
      <c r="AV30" s="29"/>
    </row>
    <row r="31" spans="1:48" s="21" customFormat="1" ht="35.549999999999997" customHeight="1">
      <c r="B31" s="230"/>
      <c r="C31" s="231"/>
      <c r="D31" s="231"/>
      <c r="E31" s="231"/>
      <c r="F31" s="231"/>
      <c r="G31" s="231"/>
      <c r="H31" s="231"/>
      <c r="I31" s="231"/>
      <c r="J31" s="231"/>
      <c r="K31" s="231"/>
      <c r="L31" s="231"/>
      <c r="M31" s="231"/>
      <c r="N31" s="231"/>
      <c r="O31" s="231"/>
      <c r="P31" s="231"/>
      <c r="Q31" s="231"/>
      <c r="R31" s="231"/>
      <c r="S31" s="232"/>
      <c r="T31" s="189"/>
      <c r="U31" s="190"/>
      <c r="V31" s="190"/>
      <c r="W31" s="190"/>
      <c r="X31" s="190"/>
      <c r="Y31" s="190"/>
      <c r="Z31" s="190"/>
      <c r="AA31" s="190"/>
      <c r="AB31" s="190"/>
      <c r="AC31" s="190"/>
      <c r="AD31" s="190"/>
      <c r="AE31" s="190"/>
      <c r="AF31" s="190"/>
      <c r="AG31" s="190"/>
      <c r="AH31" s="190"/>
      <c r="AI31" s="190"/>
      <c r="AJ31" s="190"/>
      <c r="AK31" s="191"/>
      <c r="AL31" s="29"/>
      <c r="AM31" s="27"/>
      <c r="AN31" s="30"/>
      <c r="AO31" s="30"/>
      <c r="AP31" s="27"/>
      <c r="AQ31" s="30"/>
      <c r="AR31" s="29"/>
      <c r="AS31" s="29"/>
      <c r="AT31" s="29"/>
      <c r="AU31" s="29"/>
      <c r="AV31" s="29"/>
    </row>
    <row r="32" spans="1:48" s="21" customFormat="1" ht="35.549999999999997" customHeight="1">
      <c r="B32" s="192"/>
      <c r="C32" s="193"/>
      <c r="D32" s="193"/>
      <c r="E32" s="193"/>
      <c r="F32" s="193"/>
      <c r="G32" s="193"/>
      <c r="H32" s="193"/>
      <c r="I32" s="193"/>
      <c r="J32" s="193"/>
      <c r="K32" s="193"/>
      <c r="L32" s="193"/>
      <c r="M32" s="193"/>
      <c r="N32" s="193"/>
      <c r="O32" s="193"/>
      <c r="P32" s="193"/>
      <c r="Q32" s="193"/>
      <c r="R32" s="193"/>
      <c r="S32" s="194"/>
      <c r="T32" s="192"/>
      <c r="U32" s="193"/>
      <c r="V32" s="193"/>
      <c r="W32" s="193"/>
      <c r="X32" s="193"/>
      <c r="Y32" s="193"/>
      <c r="Z32" s="193"/>
      <c r="AA32" s="193"/>
      <c r="AB32" s="193"/>
      <c r="AC32" s="193"/>
      <c r="AD32" s="193"/>
      <c r="AE32" s="193"/>
      <c r="AF32" s="193"/>
      <c r="AG32" s="193"/>
      <c r="AH32" s="193"/>
      <c r="AI32" s="193"/>
      <c r="AJ32" s="193"/>
      <c r="AK32" s="194"/>
      <c r="AL32" s="29"/>
      <c r="AM32" s="27"/>
      <c r="AN32" s="30"/>
      <c r="AO32" s="30"/>
      <c r="AP32" s="27"/>
      <c r="AQ32" s="30"/>
      <c r="AR32" s="29"/>
      <c r="AS32" s="29"/>
      <c r="AT32" s="29"/>
      <c r="AU32" s="29"/>
      <c r="AV32" s="29"/>
    </row>
    <row r="33" spans="2:48" s="21" customFormat="1" ht="35.549999999999997" customHeight="1">
      <c r="B33" s="192"/>
      <c r="C33" s="193"/>
      <c r="D33" s="193"/>
      <c r="E33" s="193"/>
      <c r="F33" s="193"/>
      <c r="G33" s="193"/>
      <c r="H33" s="193"/>
      <c r="I33" s="193"/>
      <c r="J33" s="193"/>
      <c r="K33" s="193"/>
      <c r="L33" s="193"/>
      <c r="M33" s="193"/>
      <c r="N33" s="193"/>
      <c r="O33" s="193"/>
      <c r="P33" s="193"/>
      <c r="Q33" s="193"/>
      <c r="R33" s="193"/>
      <c r="S33" s="194"/>
      <c r="T33" s="192"/>
      <c r="U33" s="193"/>
      <c r="V33" s="193"/>
      <c r="W33" s="193"/>
      <c r="X33" s="193"/>
      <c r="Y33" s="193"/>
      <c r="Z33" s="193"/>
      <c r="AA33" s="193"/>
      <c r="AB33" s="193"/>
      <c r="AC33" s="193"/>
      <c r="AD33" s="193"/>
      <c r="AE33" s="193"/>
      <c r="AF33" s="193"/>
      <c r="AG33" s="193"/>
      <c r="AH33" s="193"/>
      <c r="AI33" s="193"/>
      <c r="AJ33" s="193"/>
      <c r="AK33" s="194"/>
      <c r="AL33" s="29"/>
      <c r="AM33" s="27"/>
      <c r="AN33" s="30"/>
      <c r="AO33" s="30"/>
      <c r="AP33" s="27"/>
      <c r="AQ33" s="30"/>
      <c r="AR33" s="29"/>
      <c r="AS33" s="29"/>
      <c r="AT33" s="29"/>
      <c r="AU33" s="29"/>
      <c r="AV33" s="29"/>
    </row>
    <row r="34" spans="2:48" s="21" customFormat="1" ht="35.549999999999997" customHeight="1">
      <c r="B34" s="192"/>
      <c r="C34" s="193"/>
      <c r="D34" s="193"/>
      <c r="E34" s="193"/>
      <c r="F34" s="193"/>
      <c r="G34" s="193"/>
      <c r="H34" s="193"/>
      <c r="I34" s="193"/>
      <c r="J34" s="193"/>
      <c r="K34" s="193"/>
      <c r="L34" s="193"/>
      <c r="M34" s="193"/>
      <c r="N34" s="193"/>
      <c r="O34" s="193"/>
      <c r="P34" s="193"/>
      <c r="Q34" s="193"/>
      <c r="R34" s="193"/>
      <c r="S34" s="194"/>
      <c r="T34" s="192"/>
      <c r="U34" s="193"/>
      <c r="V34" s="193"/>
      <c r="W34" s="193"/>
      <c r="X34" s="193"/>
      <c r="Y34" s="193"/>
      <c r="Z34" s="193"/>
      <c r="AA34" s="193"/>
      <c r="AB34" s="193"/>
      <c r="AC34" s="193"/>
      <c r="AD34" s="193"/>
      <c r="AE34" s="193"/>
      <c r="AF34" s="193"/>
      <c r="AG34" s="193"/>
      <c r="AH34" s="193"/>
      <c r="AI34" s="193"/>
      <c r="AJ34" s="193"/>
      <c r="AK34" s="194"/>
      <c r="AL34" s="29"/>
      <c r="AM34" s="27"/>
      <c r="AN34" s="30"/>
      <c r="AO34" s="30"/>
      <c r="AP34" s="27"/>
      <c r="AQ34" s="30"/>
      <c r="AR34" s="29"/>
      <c r="AS34" s="29"/>
      <c r="AT34" s="29"/>
      <c r="AU34" s="29"/>
      <c r="AV34" s="29"/>
    </row>
    <row r="35" spans="2:48" s="21" customFormat="1" ht="35.549999999999997" customHeight="1">
      <c r="B35" s="217"/>
      <c r="C35" s="218"/>
      <c r="D35" s="218"/>
      <c r="E35" s="218"/>
      <c r="F35" s="218"/>
      <c r="G35" s="218"/>
      <c r="H35" s="218"/>
      <c r="I35" s="218"/>
      <c r="J35" s="218"/>
      <c r="K35" s="218"/>
      <c r="L35" s="218"/>
      <c r="M35" s="218"/>
      <c r="N35" s="218"/>
      <c r="O35" s="218"/>
      <c r="P35" s="218"/>
      <c r="Q35" s="218"/>
      <c r="R35" s="218"/>
      <c r="S35" s="219"/>
      <c r="T35" s="217"/>
      <c r="U35" s="218"/>
      <c r="V35" s="218"/>
      <c r="W35" s="218"/>
      <c r="X35" s="218"/>
      <c r="Y35" s="218"/>
      <c r="Z35" s="218"/>
      <c r="AA35" s="218"/>
      <c r="AB35" s="218"/>
      <c r="AC35" s="218"/>
      <c r="AD35" s="218"/>
      <c r="AE35" s="218"/>
      <c r="AF35" s="218"/>
      <c r="AG35" s="218"/>
      <c r="AH35" s="218"/>
      <c r="AI35" s="218"/>
      <c r="AJ35" s="218"/>
      <c r="AK35" s="219"/>
      <c r="AL35" s="29"/>
      <c r="AM35" s="27"/>
      <c r="AN35" s="30"/>
      <c r="AO35" s="30"/>
      <c r="AP35" s="27"/>
      <c r="AQ35" s="30"/>
      <c r="AR35" s="29"/>
      <c r="AS35" s="29"/>
      <c r="AT35" s="29"/>
      <c r="AU35" s="29"/>
      <c r="AV35" s="29"/>
    </row>
    <row r="36" spans="2:48" s="21" customFormat="1" ht="4.5" customHeight="1">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9"/>
      <c r="AM36" s="27"/>
      <c r="AN36" s="30"/>
      <c r="AO36" s="30"/>
      <c r="AP36" s="27"/>
      <c r="AQ36" s="30"/>
      <c r="AR36" s="29"/>
      <c r="AS36" s="29"/>
      <c r="AT36" s="29"/>
      <c r="AU36" s="29"/>
      <c r="AV36" s="29"/>
    </row>
    <row r="37" spans="2:48" ht="13.05" customHeight="1">
      <c r="B37" s="185" t="s">
        <v>82</v>
      </c>
      <c r="C37" s="185"/>
      <c r="D37" s="185"/>
      <c r="E37" s="185"/>
      <c r="F37" s="185"/>
      <c r="G37" s="185"/>
      <c r="H37" s="185"/>
      <c r="I37" s="185"/>
      <c r="J37" s="185"/>
      <c r="K37" s="185"/>
      <c r="L37" s="185"/>
      <c r="M37" s="185"/>
      <c r="N37" s="185"/>
      <c r="O37" s="185"/>
      <c r="P37" s="185"/>
      <c r="Q37" s="185"/>
      <c r="R37" s="185"/>
      <c r="S37" s="185"/>
      <c r="T37" s="185"/>
      <c r="U37" s="185"/>
      <c r="V37" s="185"/>
      <c r="W37" s="185"/>
      <c r="X37" s="185"/>
      <c r="Y37" s="185"/>
      <c r="Z37" s="185"/>
      <c r="AA37" s="185"/>
      <c r="AB37" s="185"/>
      <c r="AC37" s="185"/>
      <c r="AD37" s="185"/>
      <c r="AE37" s="185"/>
      <c r="AF37" s="185"/>
      <c r="AG37" s="185"/>
      <c r="AH37" s="185"/>
      <c r="AI37" s="185"/>
      <c r="AJ37" s="185"/>
      <c r="AK37" s="185"/>
    </row>
    <row r="38" spans="2:48" ht="13.05" customHeight="1">
      <c r="B38" s="186"/>
      <c r="C38" s="186"/>
      <c r="D38" s="186"/>
      <c r="E38" s="186"/>
      <c r="F38" s="186"/>
      <c r="G38" s="186"/>
      <c r="H38" s="186"/>
      <c r="I38" s="186"/>
      <c r="J38" s="186"/>
      <c r="K38" s="186"/>
      <c r="L38" s="186"/>
      <c r="M38" s="186"/>
      <c r="N38" s="186"/>
      <c r="O38" s="186"/>
      <c r="P38" s="186"/>
      <c r="Q38" s="186"/>
      <c r="R38" s="186"/>
      <c r="S38" s="186"/>
      <c r="T38" s="186"/>
      <c r="U38" s="186"/>
      <c r="V38" s="186"/>
      <c r="W38" s="186"/>
      <c r="X38" s="186"/>
      <c r="Y38" s="186"/>
      <c r="Z38" s="186"/>
      <c r="AA38" s="186"/>
      <c r="AB38" s="186"/>
      <c r="AC38" s="186"/>
      <c r="AD38" s="186"/>
      <c r="AE38" s="186"/>
      <c r="AF38" s="186"/>
      <c r="AG38" s="186"/>
      <c r="AH38" s="186"/>
      <c r="AI38" s="186"/>
      <c r="AJ38" s="186"/>
      <c r="AK38" s="186"/>
    </row>
    <row r="39" spans="2:48" s="21" customFormat="1" ht="84" customHeight="1">
      <c r="B39" s="238"/>
      <c r="C39" s="239"/>
      <c r="D39" s="239"/>
      <c r="E39" s="239"/>
      <c r="F39" s="239"/>
      <c r="G39" s="239"/>
      <c r="H39" s="239"/>
      <c r="I39" s="239"/>
      <c r="J39" s="239"/>
      <c r="K39" s="239"/>
      <c r="L39" s="239"/>
      <c r="M39" s="239"/>
      <c r="N39" s="239"/>
      <c r="O39" s="239"/>
      <c r="P39" s="239"/>
      <c r="Q39" s="239"/>
      <c r="R39" s="239"/>
      <c r="S39" s="239"/>
      <c r="T39" s="239"/>
      <c r="U39" s="239"/>
      <c r="V39" s="239"/>
      <c r="W39" s="239"/>
      <c r="X39" s="239"/>
      <c r="Y39" s="239"/>
      <c r="Z39" s="239"/>
      <c r="AA39" s="239"/>
      <c r="AB39" s="239"/>
      <c r="AC39" s="239"/>
      <c r="AD39" s="239"/>
      <c r="AE39" s="239"/>
      <c r="AF39" s="239"/>
      <c r="AG39" s="239"/>
      <c r="AH39" s="239"/>
      <c r="AI39" s="239"/>
      <c r="AJ39" s="239"/>
      <c r="AK39" s="240"/>
      <c r="AL39" s="29"/>
      <c r="AM39" s="31"/>
      <c r="AN39" s="30"/>
      <c r="AO39" s="30"/>
      <c r="AP39" s="30"/>
      <c r="AQ39" s="30"/>
      <c r="AR39" s="29"/>
      <c r="AS39" s="29"/>
      <c r="AT39" s="29"/>
      <c r="AU39" s="29"/>
      <c r="AV39" s="29"/>
    </row>
    <row r="40" spans="2:48" s="21" customFormat="1" ht="5.55" customHeight="1">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4"/>
      <c r="AL40" s="29"/>
      <c r="AM40" s="31"/>
      <c r="AN40" s="30"/>
      <c r="AO40" s="30"/>
      <c r="AP40" s="30"/>
      <c r="AQ40" s="30"/>
      <c r="AR40" s="29"/>
      <c r="AS40" s="29"/>
      <c r="AT40" s="29"/>
      <c r="AU40" s="29"/>
      <c r="AV40" s="29"/>
    </row>
    <row r="41" spans="2:48" ht="13.05" customHeight="1">
      <c r="B41" s="185" t="s">
        <v>75</v>
      </c>
      <c r="C41" s="185"/>
      <c r="D41" s="185"/>
      <c r="E41" s="185"/>
      <c r="F41" s="185"/>
      <c r="G41" s="185"/>
      <c r="H41" s="185"/>
      <c r="I41" s="185"/>
      <c r="J41" s="185"/>
      <c r="K41" s="185"/>
      <c r="L41" s="185"/>
      <c r="M41" s="185"/>
      <c r="N41" s="185"/>
      <c r="O41" s="185"/>
      <c r="P41" s="185"/>
      <c r="Q41" s="185"/>
      <c r="R41" s="185"/>
      <c r="S41" s="185"/>
      <c r="T41" s="185"/>
      <c r="U41" s="185"/>
      <c r="V41" s="185"/>
      <c r="W41" s="185"/>
      <c r="X41" s="185"/>
      <c r="Y41" s="185"/>
      <c r="Z41" s="185"/>
      <c r="AA41" s="185"/>
      <c r="AB41" s="185"/>
      <c r="AC41" s="185"/>
      <c r="AD41" s="185"/>
      <c r="AE41" s="185"/>
      <c r="AF41" s="185"/>
      <c r="AG41" s="185"/>
      <c r="AH41" s="185"/>
      <c r="AI41" s="185"/>
      <c r="AJ41" s="185"/>
      <c r="AK41" s="185"/>
    </row>
    <row r="42" spans="2:48" ht="13.05" customHeight="1">
      <c r="B42" s="186"/>
      <c r="C42" s="186"/>
      <c r="D42" s="186"/>
      <c r="E42" s="186"/>
      <c r="F42" s="186"/>
      <c r="G42" s="186"/>
      <c r="H42" s="186"/>
      <c r="I42" s="186"/>
      <c r="J42" s="186"/>
      <c r="K42" s="186"/>
      <c r="L42" s="186"/>
      <c r="M42" s="186"/>
      <c r="N42" s="186"/>
      <c r="O42" s="186"/>
      <c r="P42" s="186"/>
      <c r="Q42" s="186"/>
      <c r="R42" s="186"/>
      <c r="S42" s="186"/>
      <c r="T42" s="186"/>
      <c r="U42" s="186"/>
      <c r="V42" s="186"/>
      <c r="W42" s="186"/>
      <c r="X42" s="186"/>
      <c r="Y42" s="186"/>
      <c r="Z42" s="186"/>
      <c r="AA42" s="186"/>
      <c r="AB42" s="186"/>
      <c r="AC42" s="186"/>
      <c r="AD42" s="186"/>
      <c r="AE42" s="186"/>
      <c r="AF42" s="186"/>
      <c r="AG42" s="186"/>
      <c r="AH42" s="186"/>
      <c r="AI42" s="186"/>
      <c r="AJ42" s="186"/>
      <c r="AK42" s="186"/>
    </row>
    <row r="43" spans="2:48" ht="145.19999999999999" customHeight="1">
      <c r="B43" s="233"/>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234"/>
      <c r="AB43" s="234"/>
      <c r="AC43" s="234"/>
      <c r="AD43" s="234"/>
      <c r="AE43" s="234"/>
      <c r="AF43" s="234"/>
      <c r="AG43" s="234"/>
      <c r="AH43" s="234"/>
      <c r="AI43" s="234"/>
      <c r="AJ43" s="234"/>
      <c r="AK43" s="235"/>
    </row>
    <row r="44" spans="2:48" ht="13.05" customHeight="1">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row>
  </sheetData>
  <dataConsolidate/>
  <mergeCells count="123">
    <mergeCell ref="AQ5:AT5"/>
    <mergeCell ref="AN6:AP6"/>
    <mergeCell ref="AQ6:AT6"/>
    <mergeCell ref="A1:K2"/>
    <mergeCell ref="L1:T1"/>
    <mergeCell ref="AI1:AK1"/>
    <mergeCell ref="L2:T3"/>
    <mergeCell ref="L5:P8"/>
    <mergeCell ref="Q5:R6"/>
    <mergeCell ref="S5:V6"/>
    <mergeCell ref="W5:X6"/>
    <mergeCell ref="Y5:AB6"/>
    <mergeCell ref="AN7:AP7"/>
    <mergeCell ref="AQ7:AT7"/>
    <mergeCell ref="AN8:AP8"/>
    <mergeCell ref="AQ8:AT8"/>
    <mergeCell ref="Q7:R8"/>
    <mergeCell ref="S7:V8"/>
    <mergeCell ref="W7:X8"/>
    <mergeCell ref="Y7:AB8"/>
    <mergeCell ref="AC7:AD8"/>
    <mergeCell ref="AE7:AH8"/>
    <mergeCell ref="AC5:AD6"/>
    <mergeCell ref="AE5:AH6"/>
    <mergeCell ref="AN5:AP5"/>
    <mergeCell ref="B12:G12"/>
    <mergeCell ref="H12:M12"/>
    <mergeCell ref="N12:S12"/>
    <mergeCell ref="T12:Y12"/>
    <mergeCell ref="Z12:AE12"/>
    <mergeCell ref="AF12:AK12"/>
    <mergeCell ref="AN9:AP9"/>
    <mergeCell ref="Z15:AB16"/>
    <mergeCell ref="AC15:AE16"/>
    <mergeCell ref="T13:V14"/>
    <mergeCell ref="W13:Y14"/>
    <mergeCell ref="Z13:AB14"/>
    <mergeCell ref="AC13:AE14"/>
    <mergeCell ref="AF13:AH14"/>
    <mergeCell ref="Q15:S16"/>
    <mergeCell ref="T15:V16"/>
    <mergeCell ref="W15:Y16"/>
    <mergeCell ref="AQ9:AT9"/>
    <mergeCell ref="AN10:AP10"/>
    <mergeCell ref="AQ10:AT10"/>
    <mergeCell ref="AN11:AP11"/>
    <mergeCell ref="AQ11:AT11"/>
    <mergeCell ref="L9:P10"/>
    <mergeCell ref="Q9:T10"/>
    <mergeCell ref="U9:X10"/>
    <mergeCell ref="Y9:AB10"/>
    <mergeCell ref="AC9:AF10"/>
    <mergeCell ref="AG9:AJ10"/>
    <mergeCell ref="A13:A14"/>
    <mergeCell ref="B13:D14"/>
    <mergeCell ref="E13:G14"/>
    <mergeCell ref="H13:J14"/>
    <mergeCell ref="K13:M14"/>
    <mergeCell ref="N13:P14"/>
    <mergeCell ref="A15:A16"/>
    <mergeCell ref="B15:D16"/>
    <mergeCell ref="E15:G16"/>
    <mergeCell ref="H15:J16"/>
    <mergeCell ref="K15:M16"/>
    <mergeCell ref="N15:P16"/>
    <mergeCell ref="A18:A19"/>
    <mergeCell ref="B18:D19"/>
    <mergeCell ref="E18:G19"/>
    <mergeCell ref="H18:J19"/>
    <mergeCell ref="K18:M19"/>
    <mergeCell ref="N18:P19"/>
    <mergeCell ref="B39:AK39"/>
    <mergeCell ref="A20:A21"/>
    <mergeCell ref="B20:D21"/>
    <mergeCell ref="E20:G21"/>
    <mergeCell ref="H20:J21"/>
    <mergeCell ref="K20:M21"/>
    <mergeCell ref="N20:P21"/>
    <mergeCell ref="Q20:S21"/>
    <mergeCell ref="T20:V21"/>
    <mergeCell ref="W20:Y21"/>
    <mergeCell ref="B37:AK38"/>
    <mergeCell ref="B25:AK25"/>
    <mergeCell ref="Z20:AB21"/>
    <mergeCell ref="AC20:AE21"/>
    <mergeCell ref="AF20:AH21"/>
    <mergeCell ref="AI20:AK21"/>
    <mergeCell ref="AI18:AK19"/>
    <mergeCell ref="Q18:S19"/>
    <mergeCell ref="T35:AK35"/>
    <mergeCell ref="B29:S30"/>
    <mergeCell ref="B33:S33"/>
    <mergeCell ref="B34:S34"/>
    <mergeCell ref="B35:S35"/>
    <mergeCell ref="T29:AK30"/>
    <mergeCell ref="B31:S31"/>
    <mergeCell ref="B32:S32"/>
    <mergeCell ref="B43:AK43"/>
    <mergeCell ref="B41:AK42"/>
    <mergeCell ref="V2:AG3"/>
    <mergeCell ref="B23:V24"/>
    <mergeCell ref="Y23:Z24"/>
    <mergeCell ref="AA23:AA24"/>
    <mergeCell ref="B27:AK28"/>
    <mergeCell ref="T31:AK31"/>
    <mergeCell ref="T32:AK32"/>
    <mergeCell ref="T33:AK33"/>
    <mergeCell ref="T34:AK34"/>
    <mergeCell ref="AF15:AH16"/>
    <mergeCell ref="AI15:AK16"/>
    <mergeCell ref="B17:G17"/>
    <mergeCell ref="H17:M17"/>
    <mergeCell ref="N17:S17"/>
    <mergeCell ref="T17:Y17"/>
    <mergeCell ref="Z17:AE17"/>
    <mergeCell ref="AF17:AK17"/>
    <mergeCell ref="T18:V19"/>
    <mergeCell ref="W18:Y19"/>
    <mergeCell ref="Z18:AB19"/>
    <mergeCell ref="AC18:AE19"/>
    <mergeCell ref="AF18:AH19"/>
    <mergeCell ref="AI13:AK14"/>
    <mergeCell ref="Q13:S14"/>
  </mergeCells>
  <phoneticPr fontId="1"/>
  <conditionalFormatting sqref="B13:AK14">
    <cfRule type="expression" dxfId="169" priority="88">
      <formula>B13=$AN$11</formula>
    </cfRule>
    <cfRule type="expression" dxfId="168" priority="89">
      <formula>B13=$AN$10</formula>
    </cfRule>
    <cfRule type="expression" dxfId="167" priority="90">
      <formula>B13=$AN$9</formula>
    </cfRule>
    <cfRule type="expression" dxfId="166" priority="91">
      <formula>B13=$AN$8</formula>
    </cfRule>
    <cfRule type="expression" dxfId="165" priority="92">
      <formula>B13=$AN$7</formula>
    </cfRule>
    <cfRule type="expression" dxfId="164" priority="93">
      <formula>B13=$AN$6</formula>
    </cfRule>
  </conditionalFormatting>
  <conditionalFormatting sqref="B15:AK16 B20:AK21">
    <cfRule type="expression" dxfId="163" priority="94">
      <formula>B15=$AQ$10</formula>
    </cfRule>
    <cfRule type="expression" dxfId="162" priority="95">
      <formula>B15=$AQ$9</formula>
    </cfRule>
    <cfRule type="expression" dxfId="161" priority="96">
      <formula>B15=$AQ$8</formula>
    </cfRule>
    <cfRule type="expression" dxfId="160" priority="97">
      <formula>B15=$AQ$7</formula>
    </cfRule>
    <cfRule type="expression" dxfId="159" priority="98">
      <formula>B15=$AQ$6</formula>
    </cfRule>
  </conditionalFormatting>
  <conditionalFormatting sqref="B18:AK19">
    <cfRule type="expression" dxfId="158" priority="1">
      <formula>B18=$AN$11</formula>
    </cfRule>
    <cfRule type="expression" dxfId="157" priority="2">
      <formula>B18=$AN$10</formula>
    </cfRule>
    <cfRule type="expression" dxfId="156" priority="3">
      <formula>B18=$AN$9</formula>
    </cfRule>
    <cfRule type="expression" dxfId="155" priority="4">
      <formula>B18=$AN$8</formula>
    </cfRule>
    <cfRule type="expression" dxfId="154" priority="5">
      <formula>B18=$AN$7</formula>
    </cfRule>
    <cfRule type="expression" dxfId="153" priority="6">
      <formula>B18=$AN$6</formula>
    </cfRule>
  </conditionalFormatting>
  <dataValidations count="2">
    <dataValidation type="list" allowBlank="1" showInputMessage="1" sqref="B15:AK16 B20:AK21">
      <formula1>$AQ$6:$AQ$10</formula1>
    </dataValidation>
    <dataValidation type="list" allowBlank="1" showInputMessage="1" sqref="B13:AK14 B18:AK19">
      <formula1>$AN$6:$AN$11</formula1>
    </dataValidation>
  </dataValidations>
  <pageMargins left="0.43307086614173229" right="0.43307086614173229" top="0.74803149606299213" bottom="0.74803149606299213" header="0.31496062992125984" footer="0.31496062992125984"/>
  <pageSetup paperSize="9" scale="74" orientation="portrait" r:id="rId1"/>
  <colBreaks count="1" manualBreakCount="1">
    <brk id="37" max="43" man="1"/>
  </colBreaks>
  <ignoredErrors>
    <ignoredError sqref="L5:AJ10" unlocked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V44"/>
  <sheetViews>
    <sheetView showGridLines="0" showZeros="0" zoomScale="90" zoomScaleNormal="90" zoomScaleSheetLayoutView="100" workbookViewId="0">
      <selection sqref="A1:K2"/>
    </sheetView>
  </sheetViews>
  <sheetFormatPr defaultColWidth="8.7265625" defaultRowHeight="14.4"/>
  <cols>
    <col min="1" max="1" width="2.36328125" style="16" customWidth="1"/>
    <col min="2" max="37" width="2.90625" style="16" customWidth="1"/>
    <col min="38" max="39" width="2.453125" style="25" hidden="1" customWidth="1"/>
    <col min="40" max="43" width="2.453125" style="26" hidden="1" customWidth="1"/>
    <col min="44" max="44" width="2.453125" style="25" hidden="1" customWidth="1"/>
    <col min="45" max="48" width="2.90625" style="25" hidden="1" customWidth="1"/>
    <col min="49" max="70" width="2.90625" style="16" customWidth="1"/>
    <col min="71" max="76" width="3.26953125" style="16" customWidth="1"/>
    <col min="77" max="16384" width="8.7265625" style="16"/>
  </cols>
  <sheetData>
    <row r="1" spans="1:47" ht="18.45" customHeight="1">
      <c r="A1" s="288" t="s">
        <v>65</v>
      </c>
      <c r="B1" s="288"/>
      <c r="C1" s="288"/>
      <c r="D1" s="288"/>
      <c r="E1" s="288"/>
      <c r="F1" s="288"/>
      <c r="G1" s="288"/>
      <c r="H1" s="288"/>
      <c r="I1" s="288"/>
      <c r="J1" s="288"/>
      <c r="K1" s="288"/>
      <c r="L1" s="289" t="s">
        <v>98</v>
      </c>
      <c r="M1" s="290"/>
      <c r="N1" s="290"/>
      <c r="O1" s="290"/>
      <c r="P1" s="290"/>
      <c r="Q1" s="290"/>
      <c r="R1" s="290"/>
      <c r="S1" s="290"/>
      <c r="T1" s="291"/>
      <c r="AI1" s="292"/>
      <c r="AJ1" s="292"/>
      <c r="AK1" s="292"/>
    </row>
    <row r="2" spans="1:47" ht="13.5" customHeight="1">
      <c r="A2" s="288"/>
      <c r="B2" s="288"/>
      <c r="C2" s="288"/>
      <c r="D2" s="288"/>
      <c r="E2" s="288"/>
      <c r="F2" s="288"/>
      <c r="G2" s="288"/>
      <c r="H2" s="288"/>
      <c r="I2" s="288"/>
      <c r="J2" s="288"/>
      <c r="K2" s="288"/>
      <c r="L2" s="293"/>
      <c r="M2" s="294"/>
      <c r="N2" s="294"/>
      <c r="O2" s="294"/>
      <c r="P2" s="294"/>
      <c r="Q2" s="294"/>
      <c r="R2" s="294"/>
      <c r="S2" s="294"/>
      <c r="T2" s="295"/>
      <c r="V2" s="184" t="str">
        <f>HYPERLINK("#"&amp;"支援振り返りカレンダー"&amp;"!A1","支援振り返りカレンダーを表示")</f>
        <v>支援振り返りカレンダーを表示</v>
      </c>
      <c r="W2" s="184"/>
      <c r="X2" s="184"/>
      <c r="Y2" s="184"/>
      <c r="Z2" s="184"/>
      <c r="AA2" s="184"/>
      <c r="AB2" s="184"/>
      <c r="AC2" s="184"/>
      <c r="AD2" s="184"/>
      <c r="AE2" s="184"/>
      <c r="AF2" s="184"/>
      <c r="AG2" s="184"/>
    </row>
    <row r="3" spans="1:47" ht="13.5" customHeight="1">
      <c r="L3" s="296"/>
      <c r="M3" s="297"/>
      <c r="N3" s="297"/>
      <c r="O3" s="297"/>
      <c r="P3" s="297"/>
      <c r="Q3" s="297"/>
      <c r="R3" s="297"/>
      <c r="S3" s="297"/>
      <c r="T3" s="298"/>
      <c r="V3" s="184"/>
      <c r="W3" s="184"/>
      <c r="X3" s="184"/>
      <c r="Y3" s="184"/>
      <c r="Z3" s="184"/>
      <c r="AA3" s="184"/>
      <c r="AB3" s="184"/>
      <c r="AC3" s="184"/>
      <c r="AD3" s="184"/>
      <c r="AE3" s="184"/>
      <c r="AF3" s="184"/>
      <c r="AG3" s="184"/>
    </row>
    <row r="4" spans="1:47" ht="7.8" customHeight="1">
      <c r="L4" s="17"/>
      <c r="M4" s="17"/>
      <c r="N4" s="17"/>
      <c r="O4" s="17"/>
      <c r="P4" s="17"/>
      <c r="Q4" s="17"/>
      <c r="R4" s="17"/>
      <c r="S4" s="17"/>
      <c r="T4" s="17"/>
    </row>
    <row r="5" spans="1:47" ht="14.4" customHeight="1">
      <c r="L5" s="249" t="str">
        <f>支援振り返りカレンダー!AS2</f>
        <v>①話合いや連携
の状況</v>
      </c>
      <c r="M5" s="250"/>
      <c r="N5" s="250"/>
      <c r="O5" s="250"/>
      <c r="P5" s="251"/>
      <c r="Q5" s="302" t="str">
        <f>支援振り返りカレンダー!AX2</f>
        <v>校内</v>
      </c>
      <c r="R5" s="303"/>
      <c r="S5" s="306" t="str">
        <f>支援振り返りカレンダー!AZ2</f>
        <v>校内での
話合い</v>
      </c>
      <c r="T5" s="307"/>
      <c r="U5" s="307"/>
      <c r="V5" s="308"/>
      <c r="W5" s="302" t="str">
        <f>支援振り返りカレンダー!BD2</f>
        <v>保護者</v>
      </c>
      <c r="X5" s="303"/>
      <c r="Y5" s="306" t="str">
        <f>支援振り返りカレンダー!BF2</f>
        <v>保護者との
関わり</v>
      </c>
      <c r="Z5" s="307"/>
      <c r="AA5" s="307"/>
      <c r="AB5" s="308"/>
      <c r="AC5" s="302" t="str">
        <f>支援振り返りカレンダー!BJ2</f>
        <v>外部</v>
      </c>
      <c r="AD5" s="303"/>
      <c r="AE5" s="306" t="str">
        <f>支援振り返りカレンダー!BL2</f>
        <v>外部専門家
同席の話合い</v>
      </c>
      <c r="AF5" s="307"/>
      <c r="AG5" s="307"/>
      <c r="AH5" s="327"/>
      <c r="AI5" s="18"/>
      <c r="AJ5" s="18"/>
      <c r="AN5" s="246" t="s">
        <v>31</v>
      </c>
      <c r="AO5" s="246"/>
      <c r="AP5" s="246"/>
      <c r="AQ5" s="248" t="s">
        <v>30</v>
      </c>
      <c r="AR5" s="248"/>
      <c r="AS5" s="248"/>
      <c r="AT5" s="248"/>
      <c r="AU5" s="28"/>
    </row>
    <row r="6" spans="1:47">
      <c r="L6" s="299"/>
      <c r="M6" s="300"/>
      <c r="N6" s="300"/>
      <c r="O6" s="300"/>
      <c r="P6" s="301"/>
      <c r="Q6" s="304"/>
      <c r="R6" s="305"/>
      <c r="S6" s="309"/>
      <c r="T6" s="310"/>
      <c r="U6" s="310"/>
      <c r="V6" s="311"/>
      <c r="W6" s="304"/>
      <c r="X6" s="305"/>
      <c r="Y6" s="309"/>
      <c r="Z6" s="310"/>
      <c r="AA6" s="310"/>
      <c r="AB6" s="311"/>
      <c r="AC6" s="304"/>
      <c r="AD6" s="305"/>
      <c r="AE6" s="309"/>
      <c r="AF6" s="310"/>
      <c r="AG6" s="310"/>
      <c r="AH6" s="328"/>
      <c r="AI6" s="18"/>
      <c r="AJ6" s="18"/>
      <c r="AN6" s="246" t="str">
        <f>Q5</f>
        <v>校内</v>
      </c>
      <c r="AO6" s="246"/>
      <c r="AP6" s="246"/>
      <c r="AQ6" s="248" t="str">
        <f>Q9</f>
        <v>開始</v>
      </c>
      <c r="AR6" s="248"/>
      <c r="AS6" s="248"/>
      <c r="AT6" s="248"/>
    </row>
    <row r="7" spans="1:47" ht="14.4" customHeight="1">
      <c r="L7" s="299"/>
      <c r="M7" s="300"/>
      <c r="N7" s="300"/>
      <c r="O7" s="300"/>
      <c r="P7" s="301"/>
      <c r="Q7" s="313" t="str">
        <f>支援振り返りカレンダー!AX4</f>
        <v>SC</v>
      </c>
      <c r="R7" s="314"/>
      <c r="S7" s="317" t="str">
        <f>支援振り返りカレンダー!AZ4</f>
        <v>SCと連携
（面談を含む）</v>
      </c>
      <c r="T7" s="318"/>
      <c r="U7" s="318"/>
      <c r="V7" s="319"/>
      <c r="W7" s="313" t="str">
        <f>支援振り返りカレンダー!BD4</f>
        <v>SSW</v>
      </c>
      <c r="X7" s="314"/>
      <c r="Y7" s="317" t="str">
        <f>支援振り返りカレンダー!BF4</f>
        <v>SSWと連携
（面談を含む）</v>
      </c>
      <c r="Z7" s="318"/>
      <c r="AA7" s="318"/>
      <c r="AB7" s="323"/>
      <c r="AC7" s="325" t="str">
        <f>支援振り返りカレンダー!BJ4</f>
        <v>△</v>
      </c>
      <c r="AD7" s="314"/>
      <c r="AE7" s="317" t="str">
        <f>支援振り返りカレンダー!BL4</f>
        <v>（各校で入力可）</v>
      </c>
      <c r="AF7" s="318"/>
      <c r="AG7" s="318"/>
      <c r="AH7" s="323"/>
      <c r="AI7" s="18"/>
      <c r="AJ7" s="18"/>
      <c r="AN7" s="246" t="str">
        <f>W5</f>
        <v>保護者</v>
      </c>
      <c r="AO7" s="246"/>
      <c r="AP7" s="246"/>
      <c r="AQ7" s="248" t="str">
        <f>U9</f>
        <v>継続</v>
      </c>
      <c r="AR7" s="248"/>
      <c r="AS7" s="248"/>
      <c r="AT7" s="248"/>
    </row>
    <row r="8" spans="1:47">
      <c r="L8" s="252"/>
      <c r="M8" s="253"/>
      <c r="N8" s="253"/>
      <c r="O8" s="253"/>
      <c r="P8" s="254"/>
      <c r="Q8" s="315"/>
      <c r="R8" s="316"/>
      <c r="S8" s="320"/>
      <c r="T8" s="321"/>
      <c r="U8" s="321"/>
      <c r="V8" s="322"/>
      <c r="W8" s="315"/>
      <c r="X8" s="316"/>
      <c r="Y8" s="320"/>
      <c r="Z8" s="321"/>
      <c r="AA8" s="321"/>
      <c r="AB8" s="324"/>
      <c r="AC8" s="326"/>
      <c r="AD8" s="316"/>
      <c r="AE8" s="320"/>
      <c r="AF8" s="321"/>
      <c r="AG8" s="321"/>
      <c r="AH8" s="324"/>
      <c r="AI8" s="18"/>
      <c r="AJ8" s="18"/>
      <c r="AN8" s="246" t="str">
        <f>AC5</f>
        <v>外部</v>
      </c>
      <c r="AO8" s="246"/>
      <c r="AP8" s="246"/>
      <c r="AQ8" s="312" t="str">
        <f>Y9</f>
        <v>変更</v>
      </c>
      <c r="AR8" s="312"/>
      <c r="AS8" s="312"/>
      <c r="AT8" s="312"/>
    </row>
    <row r="9" spans="1:47" ht="14.4" customHeight="1">
      <c r="L9" s="249" t="str">
        <f>支援振り返りカレンダー!AS6</f>
        <v>②支援の手立ての
実施状況</v>
      </c>
      <c r="M9" s="250"/>
      <c r="N9" s="250"/>
      <c r="O9" s="250"/>
      <c r="P9" s="251"/>
      <c r="Q9" s="255" t="str">
        <f>支援振り返りカレンダー!AX6</f>
        <v>開始</v>
      </c>
      <c r="R9" s="256"/>
      <c r="S9" s="256"/>
      <c r="T9" s="257"/>
      <c r="U9" s="261" t="str">
        <f>支援振り返りカレンダー!BB6</f>
        <v>継続</v>
      </c>
      <c r="V9" s="262"/>
      <c r="W9" s="262"/>
      <c r="X9" s="263"/>
      <c r="Y9" s="267" t="str">
        <f>支援振り返りカレンダー!BF6</f>
        <v>変更</v>
      </c>
      <c r="Z9" s="268"/>
      <c r="AA9" s="268"/>
      <c r="AB9" s="269"/>
      <c r="AC9" s="273" t="str">
        <f>支援振り返りカレンダー!BJ6</f>
        <v>○</v>
      </c>
      <c r="AD9" s="274"/>
      <c r="AE9" s="274"/>
      <c r="AF9" s="275"/>
      <c r="AG9" s="279" t="str">
        <f>支援振り返りカレンダー!BN6</f>
        <v>◇</v>
      </c>
      <c r="AH9" s="280"/>
      <c r="AI9" s="280"/>
      <c r="AJ9" s="281"/>
      <c r="AN9" s="246" t="str">
        <f>Q7</f>
        <v>SC</v>
      </c>
      <c r="AO9" s="246"/>
      <c r="AP9" s="246"/>
      <c r="AQ9" s="245" t="str">
        <f>AC9</f>
        <v>○</v>
      </c>
      <c r="AR9" s="245"/>
      <c r="AS9" s="245"/>
      <c r="AT9" s="245"/>
    </row>
    <row r="10" spans="1:47">
      <c r="L10" s="252"/>
      <c r="M10" s="253"/>
      <c r="N10" s="253"/>
      <c r="O10" s="253"/>
      <c r="P10" s="254"/>
      <c r="Q10" s="258"/>
      <c r="R10" s="259"/>
      <c r="S10" s="259"/>
      <c r="T10" s="260"/>
      <c r="U10" s="264"/>
      <c r="V10" s="265"/>
      <c r="W10" s="265"/>
      <c r="X10" s="266"/>
      <c r="Y10" s="270"/>
      <c r="Z10" s="271"/>
      <c r="AA10" s="271"/>
      <c r="AB10" s="272"/>
      <c r="AC10" s="276"/>
      <c r="AD10" s="277"/>
      <c r="AE10" s="277"/>
      <c r="AF10" s="278"/>
      <c r="AG10" s="282"/>
      <c r="AH10" s="283"/>
      <c r="AI10" s="283"/>
      <c r="AJ10" s="284"/>
      <c r="AN10" s="246" t="str">
        <f>W7</f>
        <v>SSW</v>
      </c>
      <c r="AO10" s="246"/>
      <c r="AP10" s="246"/>
      <c r="AQ10" s="247" t="str">
        <f>AG9</f>
        <v>◇</v>
      </c>
      <c r="AR10" s="247"/>
      <c r="AS10" s="247"/>
      <c r="AT10" s="247"/>
    </row>
    <row r="11" spans="1:47" ht="13.05" customHeight="1">
      <c r="AN11" s="246" t="str">
        <f>AC7</f>
        <v>△</v>
      </c>
      <c r="AO11" s="246"/>
      <c r="AP11" s="246"/>
      <c r="AQ11" s="248"/>
      <c r="AR11" s="248"/>
      <c r="AS11" s="248"/>
      <c r="AT11" s="248"/>
    </row>
    <row r="12" spans="1:47" ht="15" thickBot="1">
      <c r="B12" s="285" t="s">
        <v>51</v>
      </c>
      <c r="C12" s="286"/>
      <c r="D12" s="286"/>
      <c r="E12" s="286"/>
      <c r="F12" s="286"/>
      <c r="G12" s="287"/>
      <c r="H12" s="285" t="s">
        <v>34</v>
      </c>
      <c r="I12" s="286"/>
      <c r="J12" s="286"/>
      <c r="K12" s="286"/>
      <c r="L12" s="286"/>
      <c r="M12" s="287"/>
      <c r="N12" s="285" t="s">
        <v>58</v>
      </c>
      <c r="O12" s="286"/>
      <c r="P12" s="286"/>
      <c r="Q12" s="286"/>
      <c r="R12" s="286"/>
      <c r="S12" s="287"/>
      <c r="T12" s="285" t="s">
        <v>28</v>
      </c>
      <c r="U12" s="286"/>
      <c r="V12" s="286"/>
      <c r="W12" s="286"/>
      <c r="X12" s="286"/>
      <c r="Y12" s="287"/>
      <c r="Z12" s="285" t="s">
        <v>36</v>
      </c>
      <c r="AA12" s="286"/>
      <c r="AB12" s="286"/>
      <c r="AC12" s="286"/>
      <c r="AD12" s="286"/>
      <c r="AE12" s="287"/>
      <c r="AF12" s="285" t="s">
        <v>37</v>
      </c>
      <c r="AG12" s="286"/>
      <c r="AH12" s="286"/>
      <c r="AI12" s="286"/>
      <c r="AJ12" s="286"/>
      <c r="AK12" s="287"/>
    </row>
    <row r="13" spans="1:47" ht="15" customHeight="1" thickTop="1">
      <c r="A13" s="241" t="s">
        <v>63</v>
      </c>
      <c r="B13" s="208"/>
      <c r="C13" s="209"/>
      <c r="D13" s="209"/>
      <c r="E13" s="212"/>
      <c r="F13" s="209"/>
      <c r="G13" s="213"/>
      <c r="H13" s="208"/>
      <c r="I13" s="209"/>
      <c r="J13" s="209"/>
      <c r="K13" s="212"/>
      <c r="L13" s="209"/>
      <c r="M13" s="213"/>
      <c r="N13" s="208"/>
      <c r="O13" s="209"/>
      <c r="P13" s="209"/>
      <c r="Q13" s="212"/>
      <c r="R13" s="209"/>
      <c r="S13" s="213"/>
      <c r="T13" s="208"/>
      <c r="U13" s="209"/>
      <c r="V13" s="209"/>
      <c r="W13" s="212"/>
      <c r="X13" s="209"/>
      <c r="Y13" s="213"/>
      <c r="Z13" s="208"/>
      <c r="AA13" s="209"/>
      <c r="AB13" s="209"/>
      <c r="AC13" s="212"/>
      <c r="AD13" s="209"/>
      <c r="AE13" s="213"/>
      <c r="AF13" s="208"/>
      <c r="AG13" s="209"/>
      <c r="AH13" s="209"/>
      <c r="AI13" s="212"/>
      <c r="AJ13" s="209"/>
      <c r="AK13" s="213"/>
    </row>
    <row r="14" spans="1:47" ht="14.4" customHeight="1">
      <c r="A14" s="241"/>
      <c r="B14" s="210"/>
      <c r="C14" s="211"/>
      <c r="D14" s="211"/>
      <c r="E14" s="214"/>
      <c r="F14" s="215"/>
      <c r="G14" s="216"/>
      <c r="H14" s="210"/>
      <c r="I14" s="211"/>
      <c r="J14" s="211"/>
      <c r="K14" s="214"/>
      <c r="L14" s="215"/>
      <c r="M14" s="216"/>
      <c r="N14" s="210"/>
      <c r="O14" s="211"/>
      <c r="P14" s="211"/>
      <c r="Q14" s="214"/>
      <c r="R14" s="215"/>
      <c r="S14" s="216"/>
      <c r="T14" s="210"/>
      <c r="U14" s="211"/>
      <c r="V14" s="211"/>
      <c r="W14" s="214"/>
      <c r="X14" s="215"/>
      <c r="Y14" s="216"/>
      <c r="Z14" s="210"/>
      <c r="AA14" s="211"/>
      <c r="AB14" s="211"/>
      <c r="AC14" s="214"/>
      <c r="AD14" s="215"/>
      <c r="AE14" s="216"/>
      <c r="AF14" s="210"/>
      <c r="AG14" s="211"/>
      <c r="AH14" s="211"/>
      <c r="AI14" s="214"/>
      <c r="AJ14" s="215"/>
      <c r="AK14" s="216"/>
    </row>
    <row r="15" spans="1:47" ht="14.4" customHeight="1">
      <c r="A15" s="241" t="s">
        <v>25</v>
      </c>
      <c r="B15" s="195"/>
      <c r="C15" s="196"/>
      <c r="D15" s="197"/>
      <c r="E15" s="196"/>
      <c r="F15" s="196"/>
      <c r="G15" s="197"/>
      <c r="H15" s="195"/>
      <c r="I15" s="196"/>
      <c r="J15" s="197"/>
      <c r="K15" s="196"/>
      <c r="L15" s="196"/>
      <c r="M15" s="197"/>
      <c r="N15" s="195"/>
      <c r="O15" s="196"/>
      <c r="P15" s="197"/>
      <c r="Q15" s="196"/>
      <c r="R15" s="196"/>
      <c r="S15" s="197"/>
      <c r="T15" s="195"/>
      <c r="U15" s="196"/>
      <c r="V15" s="197"/>
      <c r="W15" s="196"/>
      <c r="X15" s="196"/>
      <c r="Y15" s="197"/>
      <c r="Z15" s="195"/>
      <c r="AA15" s="196"/>
      <c r="AB15" s="197"/>
      <c r="AC15" s="196"/>
      <c r="AD15" s="196"/>
      <c r="AE15" s="197"/>
      <c r="AF15" s="195"/>
      <c r="AG15" s="196"/>
      <c r="AH15" s="197"/>
      <c r="AI15" s="201"/>
      <c r="AJ15" s="196"/>
      <c r="AK15" s="202"/>
    </row>
    <row r="16" spans="1:47">
      <c r="A16" s="241"/>
      <c r="B16" s="198"/>
      <c r="C16" s="199"/>
      <c r="D16" s="200"/>
      <c r="E16" s="199"/>
      <c r="F16" s="199"/>
      <c r="G16" s="200"/>
      <c r="H16" s="198"/>
      <c r="I16" s="199"/>
      <c r="J16" s="200"/>
      <c r="K16" s="199"/>
      <c r="L16" s="199"/>
      <c r="M16" s="200"/>
      <c r="N16" s="198"/>
      <c r="O16" s="199"/>
      <c r="P16" s="200"/>
      <c r="Q16" s="199"/>
      <c r="R16" s="199"/>
      <c r="S16" s="200"/>
      <c r="T16" s="198"/>
      <c r="U16" s="199"/>
      <c r="V16" s="200"/>
      <c r="W16" s="199"/>
      <c r="X16" s="199"/>
      <c r="Y16" s="200"/>
      <c r="Z16" s="198"/>
      <c r="AA16" s="199"/>
      <c r="AB16" s="200"/>
      <c r="AC16" s="199"/>
      <c r="AD16" s="199"/>
      <c r="AE16" s="200"/>
      <c r="AF16" s="198"/>
      <c r="AG16" s="199"/>
      <c r="AH16" s="200"/>
      <c r="AI16" s="203"/>
      <c r="AJ16" s="199"/>
      <c r="AK16" s="204"/>
    </row>
    <row r="17" spans="1:48" ht="15" thickBot="1">
      <c r="B17" s="205" t="s">
        <v>52</v>
      </c>
      <c r="C17" s="206"/>
      <c r="D17" s="206"/>
      <c r="E17" s="206"/>
      <c r="F17" s="206"/>
      <c r="G17" s="207"/>
      <c r="H17" s="205" t="s">
        <v>53</v>
      </c>
      <c r="I17" s="206"/>
      <c r="J17" s="206"/>
      <c r="K17" s="206"/>
      <c r="L17" s="206"/>
      <c r="M17" s="207"/>
      <c r="N17" s="205" t="s">
        <v>54</v>
      </c>
      <c r="O17" s="206"/>
      <c r="P17" s="206"/>
      <c r="Q17" s="206"/>
      <c r="R17" s="206"/>
      <c r="S17" s="207"/>
      <c r="T17" s="205" t="s">
        <v>55</v>
      </c>
      <c r="U17" s="206"/>
      <c r="V17" s="206"/>
      <c r="W17" s="206"/>
      <c r="X17" s="206"/>
      <c r="Y17" s="207"/>
      <c r="Z17" s="205" t="s">
        <v>32</v>
      </c>
      <c r="AA17" s="206"/>
      <c r="AB17" s="206"/>
      <c r="AC17" s="206"/>
      <c r="AD17" s="206"/>
      <c r="AE17" s="207"/>
      <c r="AF17" s="205" t="s">
        <v>33</v>
      </c>
      <c r="AG17" s="206"/>
      <c r="AH17" s="206"/>
      <c r="AI17" s="206"/>
      <c r="AJ17" s="206"/>
      <c r="AK17" s="207"/>
    </row>
    <row r="18" spans="1:48" ht="15" thickTop="1">
      <c r="A18" s="236" t="s">
        <v>63</v>
      </c>
      <c r="B18" s="208"/>
      <c r="C18" s="209"/>
      <c r="D18" s="209"/>
      <c r="E18" s="212"/>
      <c r="F18" s="209"/>
      <c r="G18" s="213"/>
      <c r="H18" s="208"/>
      <c r="I18" s="209"/>
      <c r="J18" s="209"/>
      <c r="K18" s="212"/>
      <c r="L18" s="209"/>
      <c r="M18" s="213"/>
      <c r="N18" s="208"/>
      <c r="O18" s="209"/>
      <c r="P18" s="209"/>
      <c r="Q18" s="212"/>
      <c r="R18" s="209"/>
      <c r="S18" s="213"/>
      <c r="T18" s="208"/>
      <c r="U18" s="209"/>
      <c r="V18" s="209"/>
      <c r="W18" s="212"/>
      <c r="X18" s="209"/>
      <c r="Y18" s="213"/>
      <c r="Z18" s="208"/>
      <c r="AA18" s="209"/>
      <c r="AB18" s="209"/>
      <c r="AC18" s="212"/>
      <c r="AD18" s="209"/>
      <c r="AE18" s="213"/>
      <c r="AF18" s="208"/>
      <c r="AG18" s="209"/>
      <c r="AH18" s="209"/>
      <c r="AI18" s="212"/>
      <c r="AJ18" s="209"/>
      <c r="AK18" s="213"/>
    </row>
    <row r="19" spans="1:48">
      <c r="A19" s="237"/>
      <c r="B19" s="210"/>
      <c r="C19" s="211"/>
      <c r="D19" s="211"/>
      <c r="E19" s="214"/>
      <c r="F19" s="215"/>
      <c r="G19" s="216"/>
      <c r="H19" s="210"/>
      <c r="I19" s="211"/>
      <c r="J19" s="211"/>
      <c r="K19" s="214"/>
      <c r="L19" s="215"/>
      <c r="M19" s="216"/>
      <c r="N19" s="210"/>
      <c r="O19" s="211"/>
      <c r="P19" s="211"/>
      <c r="Q19" s="214"/>
      <c r="R19" s="215"/>
      <c r="S19" s="216"/>
      <c r="T19" s="210"/>
      <c r="U19" s="211"/>
      <c r="V19" s="211"/>
      <c r="W19" s="214"/>
      <c r="X19" s="215"/>
      <c r="Y19" s="216"/>
      <c r="Z19" s="210"/>
      <c r="AA19" s="211"/>
      <c r="AB19" s="211"/>
      <c r="AC19" s="214"/>
      <c r="AD19" s="215"/>
      <c r="AE19" s="216"/>
      <c r="AF19" s="210"/>
      <c r="AG19" s="211"/>
      <c r="AH19" s="211"/>
      <c r="AI19" s="214"/>
      <c r="AJ19" s="215"/>
      <c r="AK19" s="216"/>
    </row>
    <row r="20" spans="1:48">
      <c r="A20" s="241" t="s">
        <v>25</v>
      </c>
      <c r="B20" s="195"/>
      <c r="C20" s="196"/>
      <c r="D20" s="197"/>
      <c r="E20" s="196"/>
      <c r="F20" s="196"/>
      <c r="G20" s="197"/>
      <c r="H20" s="195"/>
      <c r="I20" s="196"/>
      <c r="J20" s="197"/>
      <c r="K20" s="196"/>
      <c r="L20" s="196"/>
      <c r="M20" s="197"/>
      <c r="N20" s="195"/>
      <c r="O20" s="196"/>
      <c r="P20" s="197"/>
      <c r="Q20" s="196"/>
      <c r="R20" s="196"/>
      <c r="S20" s="197"/>
      <c r="T20" s="195"/>
      <c r="U20" s="196"/>
      <c r="V20" s="197"/>
      <c r="W20" s="196"/>
      <c r="X20" s="196"/>
      <c r="Y20" s="197"/>
      <c r="Z20" s="195"/>
      <c r="AA20" s="196"/>
      <c r="AB20" s="197"/>
      <c r="AC20" s="196"/>
      <c r="AD20" s="196"/>
      <c r="AE20" s="197"/>
      <c r="AF20" s="195"/>
      <c r="AG20" s="196"/>
      <c r="AH20" s="197"/>
      <c r="AI20" s="201"/>
      <c r="AJ20" s="196"/>
      <c r="AK20" s="202"/>
    </row>
    <row r="21" spans="1:48">
      <c r="A21" s="241"/>
      <c r="B21" s="198"/>
      <c r="C21" s="199"/>
      <c r="D21" s="200"/>
      <c r="E21" s="199"/>
      <c r="F21" s="199"/>
      <c r="G21" s="200"/>
      <c r="H21" s="198"/>
      <c r="I21" s="199"/>
      <c r="J21" s="200"/>
      <c r="K21" s="199"/>
      <c r="L21" s="199"/>
      <c r="M21" s="200"/>
      <c r="N21" s="198"/>
      <c r="O21" s="199"/>
      <c r="P21" s="200"/>
      <c r="Q21" s="199"/>
      <c r="R21" s="199"/>
      <c r="S21" s="200"/>
      <c r="T21" s="198"/>
      <c r="U21" s="199"/>
      <c r="V21" s="200"/>
      <c r="W21" s="199"/>
      <c r="X21" s="199"/>
      <c r="Y21" s="200"/>
      <c r="Z21" s="198"/>
      <c r="AA21" s="199"/>
      <c r="AB21" s="200"/>
      <c r="AC21" s="199"/>
      <c r="AD21" s="199"/>
      <c r="AE21" s="200"/>
      <c r="AF21" s="198"/>
      <c r="AG21" s="199"/>
      <c r="AH21" s="200"/>
      <c r="AI21" s="203"/>
      <c r="AJ21" s="199"/>
      <c r="AK21" s="204"/>
    </row>
    <row r="22" spans="1:48">
      <c r="B22" s="17"/>
      <c r="C22" s="17"/>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row>
    <row r="23" spans="1:48" ht="13.05" customHeight="1">
      <c r="B23" s="185" t="s">
        <v>69</v>
      </c>
      <c r="C23" s="185"/>
      <c r="D23" s="185"/>
      <c r="E23" s="185"/>
      <c r="F23" s="185"/>
      <c r="G23" s="185"/>
      <c r="H23" s="185"/>
      <c r="I23" s="185"/>
      <c r="J23" s="185"/>
      <c r="K23" s="185"/>
      <c r="L23" s="185"/>
      <c r="M23" s="185"/>
      <c r="N23" s="185"/>
      <c r="O23" s="185"/>
      <c r="P23" s="185"/>
      <c r="Q23" s="185"/>
      <c r="R23" s="185"/>
      <c r="S23" s="185"/>
      <c r="T23" s="185"/>
      <c r="U23" s="185"/>
      <c r="V23" s="185"/>
      <c r="W23" s="19"/>
      <c r="X23" s="19"/>
      <c r="Y23" s="187"/>
      <c r="Z23" s="187"/>
      <c r="AA23" s="188"/>
      <c r="AB23" s="17"/>
      <c r="AC23" s="17"/>
      <c r="AD23" s="17"/>
      <c r="AE23" s="17"/>
      <c r="AF23" s="17"/>
      <c r="AG23" s="17"/>
      <c r="AH23" s="17"/>
      <c r="AI23" s="17"/>
      <c r="AJ23" s="17"/>
      <c r="AK23" s="17"/>
    </row>
    <row r="24" spans="1:48" ht="13.05" customHeight="1">
      <c r="B24" s="186"/>
      <c r="C24" s="186"/>
      <c r="D24" s="186"/>
      <c r="E24" s="186"/>
      <c r="F24" s="186"/>
      <c r="G24" s="186"/>
      <c r="H24" s="186"/>
      <c r="I24" s="186"/>
      <c r="J24" s="186"/>
      <c r="K24" s="186"/>
      <c r="L24" s="186"/>
      <c r="M24" s="186"/>
      <c r="N24" s="186"/>
      <c r="O24" s="186"/>
      <c r="P24" s="186"/>
      <c r="Q24" s="186"/>
      <c r="R24" s="186"/>
      <c r="S24" s="186"/>
      <c r="T24" s="186"/>
      <c r="U24" s="186"/>
      <c r="V24" s="186"/>
      <c r="W24" s="20"/>
      <c r="X24" s="20"/>
      <c r="Y24" s="187"/>
      <c r="Z24" s="187"/>
      <c r="AA24" s="188"/>
      <c r="AB24" s="17"/>
      <c r="AC24" s="17"/>
      <c r="AD24" s="17"/>
      <c r="AE24" s="17"/>
      <c r="AF24" s="17"/>
      <c r="AG24" s="17"/>
      <c r="AH24" s="17"/>
      <c r="AI24" s="17"/>
      <c r="AJ24" s="17"/>
      <c r="AK24" s="17"/>
    </row>
    <row r="25" spans="1:48" ht="52.05" customHeight="1">
      <c r="B25" s="242"/>
      <c r="C25" s="243"/>
      <c r="D25" s="243"/>
      <c r="E25" s="243"/>
      <c r="F25" s="243"/>
      <c r="G25" s="243"/>
      <c r="H25" s="243"/>
      <c r="I25" s="243"/>
      <c r="J25" s="243"/>
      <c r="K25" s="243"/>
      <c r="L25" s="243"/>
      <c r="M25" s="243"/>
      <c r="N25" s="243"/>
      <c r="O25" s="243"/>
      <c r="P25" s="243"/>
      <c r="Q25" s="243"/>
      <c r="R25" s="243"/>
      <c r="S25" s="243"/>
      <c r="T25" s="243"/>
      <c r="U25" s="243"/>
      <c r="V25" s="243"/>
      <c r="W25" s="243"/>
      <c r="X25" s="243"/>
      <c r="Y25" s="243"/>
      <c r="Z25" s="243"/>
      <c r="AA25" s="243"/>
      <c r="AB25" s="243"/>
      <c r="AC25" s="243"/>
      <c r="AD25" s="243"/>
      <c r="AE25" s="243"/>
      <c r="AF25" s="243"/>
      <c r="AG25" s="243"/>
      <c r="AH25" s="243"/>
      <c r="AI25" s="243"/>
      <c r="AJ25" s="243"/>
      <c r="AK25" s="244"/>
    </row>
    <row r="26" spans="1:48" ht="6.45" customHeight="1">
      <c r="B26" s="17"/>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row>
    <row r="27" spans="1:48" ht="13.05" customHeight="1">
      <c r="B27" s="185" t="s">
        <v>59</v>
      </c>
      <c r="C27" s="185"/>
      <c r="D27" s="185"/>
      <c r="E27" s="185"/>
      <c r="F27" s="185"/>
      <c r="G27" s="185"/>
      <c r="H27" s="185"/>
      <c r="I27" s="185"/>
      <c r="J27" s="185"/>
      <c r="K27" s="185"/>
      <c r="L27" s="185"/>
      <c r="M27" s="185"/>
      <c r="N27" s="185"/>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5"/>
    </row>
    <row r="28" spans="1:48" ht="13.05" customHeight="1">
      <c r="B28" s="186"/>
      <c r="C28" s="186"/>
      <c r="D28" s="186"/>
      <c r="E28" s="186"/>
      <c r="F28" s="186"/>
      <c r="G28" s="186"/>
      <c r="H28" s="186"/>
      <c r="I28" s="186"/>
      <c r="J28" s="186"/>
      <c r="K28" s="186"/>
      <c r="L28" s="186"/>
      <c r="M28" s="186"/>
      <c r="N28" s="186"/>
      <c r="O28" s="186"/>
      <c r="P28" s="186"/>
      <c r="Q28" s="186"/>
      <c r="R28" s="186"/>
      <c r="S28" s="186"/>
      <c r="T28" s="186"/>
      <c r="U28" s="186"/>
      <c r="V28" s="186"/>
      <c r="W28" s="186"/>
      <c r="X28" s="186"/>
      <c r="Y28" s="186"/>
      <c r="Z28" s="186"/>
      <c r="AA28" s="186"/>
      <c r="AB28" s="186"/>
      <c r="AC28" s="186"/>
      <c r="AD28" s="186"/>
      <c r="AE28" s="186"/>
      <c r="AF28" s="186"/>
      <c r="AG28" s="186"/>
      <c r="AH28" s="186"/>
      <c r="AI28" s="186"/>
      <c r="AJ28" s="186"/>
      <c r="AK28" s="186"/>
    </row>
    <row r="29" spans="1:48" s="21" customFormat="1" ht="13.05" customHeight="1">
      <c r="B29" s="220" t="s">
        <v>78</v>
      </c>
      <c r="C29" s="221"/>
      <c r="D29" s="221"/>
      <c r="E29" s="221"/>
      <c r="F29" s="221"/>
      <c r="G29" s="221"/>
      <c r="H29" s="221"/>
      <c r="I29" s="221"/>
      <c r="J29" s="221"/>
      <c r="K29" s="221"/>
      <c r="L29" s="221"/>
      <c r="M29" s="221"/>
      <c r="N29" s="221"/>
      <c r="O29" s="221"/>
      <c r="P29" s="221"/>
      <c r="Q29" s="221"/>
      <c r="R29" s="221"/>
      <c r="S29" s="221"/>
      <c r="T29" s="224" t="s">
        <v>79</v>
      </c>
      <c r="U29" s="225"/>
      <c r="V29" s="225"/>
      <c r="W29" s="225"/>
      <c r="X29" s="225"/>
      <c r="Y29" s="225"/>
      <c r="Z29" s="225"/>
      <c r="AA29" s="225"/>
      <c r="AB29" s="225"/>
      <c r="AC29" s="225"/>
      <c r="AD29" s="225"/>
      <c r="AE29" s="225"/>
      <c r="AF29" s="225"/>
      <c r="AG29" s="225"/>
      <c r="AH29" s="225"/>
      <c r="AI29" s="225"/>
      <c r="AJ29" s="225"/>
      <c r="AK29" s="226"/>
      <c r="AL29" s="29"/>
      <c r="AM29" s="29"/>
      <c r="AN29" s="30"/>
      <c r="AO29" s="30"/>
      <c r="AP29" s="30"/>
      <c r="AQ29" s="30"/>
      <c r="AR29" s="29"/>
      <c r="AS29" s="29"/>
      <c r="AT29" s="29"/>
      <c r="AU29" s="29"/>
      <c r="AV29" s="29"/>
    </row>
    <row r="30" spans="1:48" s="21" customFormat="1" ht="13.05" customHeight="1">
      <c r="B30" s="222"/>
      <c r="C30" s="223"/>
      <c r="D30" s="223"/>
      <c r="E30" s="223"/>
      <c r="F30" s="223"/>
      <c r="G30" s="223"/>
      <c r="H30" s="223"/>
      <c r="I30" s="223"/>
      <c r="J30" s="223"/>
      <c r="K30" s="223"/>
      <c r="L30" s="223"/>
      <c r="M30" s="223"/>
      <c r="N30" s="223"/>
      <c r="O30" s="223"/>
      <c r="P30" s="223"/>
      <c r="Q30" s="223"/>
      <c r="R30" s="223"/>
      <c r="S30" s="223"/>
      <c r="T30" s="227"/>
      <c r="U30" s="228"/>
      <c r="V30" s="228"/>
      <c r="W30" s="228"/>
      <c r="X30" s="228"/>
      <c r="Y30" s="228"/>
      <c r="Z30" s="228"/>
      <c r="AA30" s="228"/>
      <c r="AB30" s="228"/>
      <c r="AC30" s="228"/>
      <c r="AD30" s="228"/>
      <c r="AE30" s="228"/>
      <c r="AF30" s="228"/>
      <c r="AG30" s="228"/>
      <c r="AH30" s="228"/>
      <c r="AI30" s="228"/>
      <c r="AJ30" s="228"/>
      <c r="AK30" s="229"/>
      <c r="AL30" s="29"/>
      <c r="AM30" s="29"/>
      <c r="AN30" s="30"/>
      <c r="AO30" s="30"/>
      <c r="AP30" s="30"/>
      <c r="AQ30" s="30"/>
      <c r="AR30" s="29"/>
      <c r="AS30" s="29"/>
      <c r="AT30" s="29"/>
      <c r="AU30" s="29"/>
      <c r="AV30" s="29"/>
    </row>
    <row r="31" spans="1:48" s="21" customFormat="1" ht="35.549999999999997" customHeight="1">
      <c r="B31" s="230"/>
      <c r="C31" s="231"/>
      <c r="D31" s="231"/>
      <c r="E31" s="231"/>
      <c r="F31" s="231"/>
      <c r="G31" s="231"/>
      <c r="H31" s="231"/>
      <c r="I31" s="231"/>
      <c r="J31" s="231"/>
      <c r="K31" s="231"/>
      <c r="L31" s="231"/>
      <c r="M31" s="231"/>
      <c r="N31" s="231"/>
      <c r="O31" s="231"/>
      <c r="P31" s="231"/>
      <c r="Q31" s="231"/>
      <c r="R31" s="231"/>
      <c r="S31" s="232"/>
      <c r="T31" s="189"/>
      <c r="U31" s="190"/>
      <c r="V31" s="190"/>
      <c r="W31" s="190"/>
      <c r="X31" s="190"/>
      <c r="Y31" s="190"/>
      <c r="Z31" s="190"/>
      <c r="AA31" s="190"/>
      <c r="AB31" s="190"/>
      <c r="AC31" s="190"/>
      <c r="AD31" s="190"/>
      <c r="AE31" s="190"/>
      <c r="AF31" s="190"/>
      <c r="AG31" s="190"/>
      <c r="AH31" s="190"/>
      <c r="AI31" s="190"/>
      <c r="AJ31" s="190"/>
      <c r="AK31" s="191"/>
      <c r="AL31" s="29"/>
      <c r="AM31" s="27"/>
      <c r="AN31" s="30"/>
      <c r="AO31" s="30"/>
      <c r="AP31" s="27"/>
      <c r="AQ31" s="30"/>
      <c r="AR31" s="29"/>
      <c r="AS31" s="29"/>
      <c r="AT31" s="29"/>
      <c r="AU31" s="29"/>
      <c r="AV31" s="29"/>
    </row>
    <row r="32" spans="1:48" s="21" customFormat="1" ht="35.549999999999997" customHeight="1">
      <c r="B32" s="192"/>
      <c r="C32" s="193"/>
      <c r="D32" s="193"/>
      <c r="E32" s="193"/>
      <c r="F32" s="193"/>
      <c r="G32" s="193"/>
      <c r="H32" s="193"/>
      <c r="I32" s="193"/>
      <c r="J32" s="193"/>
      <c r="K32" s="193"/>
      <c r="L32" s="193"/>
      <c r="M32" s="193"/>
      <c r="N32" s="193"/>
      <c r="O32" s="193"/>
      <c r="P32" s="193"/>
      <c r="Q32" s="193"/>
      <c r="R32" s="193"/>
      <c r="S32" s="194"/>
      <c r="T32" s="192"/>
      <c r="U32" s="193"/>
      <c r="V32" s="193"/>
      <c r="W32" s="193"/>
      <c r="X32" s="193"/>
      <c r="Y32" s="193"/>
      <c r="Z32" s="193"/>
      <c r="AA32" s="193"/>
      <c r="AB32" s="193"/>
      <c r="AC32" s="193"/>
      <c r="AD32" s="193"/>
      <c r="AE32" s="193"/>
      <c r="AF32" s="193"/>
      <c r="AG32" s="193"/>
      <c r="AH32" s="193"/>
      <c r="AI32" s="193"/>
      <c r="AJ32" s="193"/>
      <c r="AK32" s="194"/>
      <c r="AL32" s="29"/>
      <c r="AM32" s="27"/>
      <c r="AN32" s="30"/>
      <c r="AO32" s="30"/>
      <c r="AP32" s="27"/>
      <c r="AQ32" s="30"/>
      <c r="AR32" s="29"/>
      <c r="AS32" s="29"/>
      <c r="AT32" s="29"/>
      <c r="AU32" s="29"/>
      <c r="AV32" s="29"/>
    </row>
    <row r="33" spans="2:48" s="21" customFormat="1" ht="35.549999999999997" customHeight="1">
      <c r="B33" s="192"/>
      <c r="C33" s="193"/>
      <c r="D33" s="193"/>
      <c r="E33" s="193"/>
      <c r="F33" s="193"/>
      <c r="G33" s="193"/>
      <c r="H33" s="193"/>
      <c r="I33" s="193"/>
      <c r="J33" s="193"/>
      <c r="K33" s="193"/>
      <c r="L33" s="193"/>
      <c r="M33" s="193"/>
      <c r="N33" s="193"/>
      <c r="O33" s="193"/>
      <c r="P33" s="193"/>
      <c r="Q33" s="193"/>
      <c r="R33" s="193"/>
      <c r="S33" s="194"/>
      <c r="T33" s="192"/>
      <c r="U33" s="193"/>
      <c r="V33" s="193"/>
      <c r="W33" s="193"/>
      <c r="X33" s="193"/>
      <c r="Y33" s="193"/>
      <c r="Z33" s="193"/>
      <c r="AA33" s="193"/>
      <c r="AB33" s="193"/>
      <c r="AC33" s="193"/>
      <c r="AD33" s="193"/>
      <c r="AE33" s="193"/>
      <c r="AF33" s="193"/>
      <c r="AG33" s="193"/>
      <c r="AH33" s="193"/>
      <c r="AI33" s="193"/>
      <c r="AJ33" s="193"/>
      <c r="AK33" s="194"/>
      <c r="AL33" s="29"/>
      <c r="AM33" s="27"/>
      <c r="AN33" s="30"/>
      <c r="AO33" s="30"/>
      <c r="AP33" s="27"/>
      <c r="AQ33" s="30"/>
      <c r="AR33" s="29"/>
      <c r="AS33" s="29"/>
      <c r="AT33" s="29"/>
      <c r="AU33" s="29"/>
      <c r="AV33" s="29"/>
    </row>
    <row r="34" spans="2:48" s="21" customFormat="1" ht="35.549999999999997" customHeight="1">
      <c r="B34" s="192"/>
      <c r="C34" s="193"/>
      <c r="D34" s="193"/>
      <c r="E34" s="193"/>
      <c r="F34" s="193"/>
      <c r="G34" s="193"/>
      <c r="H34" s="193"/>
      <c r="I34" s="193"/>
      <c r="J34" s="193"/>
      <c r="K34" s="193"/>
      <c r="L34" s="193"/>
      <c r="M34" s="193"/>
      <c r="N34" s="193"/>
      <c r="O34" s="193"/>
      <c r="P34" s="193"/>
      <c r="Q34" s="193"/>
      <c r="R34" s="193"/>
      <c r="S34" s="194"/>
      <c r="T34" s="192"/>
      <c r="U34" s="193"/>
      <c r="V34" s="193"/>
      <c r="W34" s="193"/>
      <c r="X34" s="193"/>
      <c r="Y34" s="193"/>
      <c r="Z34" s="193"/>
      <c r="AA34" s="193"/>
      <c r="AB34" s="193"/>
      <c r="AC34" s="193"/>
      <c r="AD34" s="193"/>
      <c r="AE34" s="193"/>
      <c r="AF34" s="193"/>
      <c r="AG34" s="193"/>
      <c r="AH34" s="193"/>
      <c r="AI34" s="193"/>
      <c r="AJ34" s="193"/>
      <c r="AK34" s="194"/>
      <c r="AL34" s="29"/>
      <c r="AM34" s="27"/>
      <c r="AN34" s="30"/>
      <c r="AO34" s="30"/>
      <c r="AP34" s="27"/>
      <c r="AQ34" s="30"/>
      <c r="AR34" s="29"/>
      <c r="AS34" s="29"/>
      <c r="AT34" s="29"/>
      <c r="AU34" s="29"/>
      <c r="AV34" s="29"/>
    </row>
    <row r="35" spans="2:48" s="21" customFormat="1" ht="35.549999999999997" customHeight="1">
      <c r="B35" s="217"/>
      <c r="C35" s="218"/>
      <c r="D35" s="218"/>
      <c r="E35" s="218"/>
      <c r="F35" s="218"/>
      <c r="G35" s="218"/>
      <c r="H35" s="218"/>
      <c r="I35" s="218"/>
      <c r="J35" s="218"/>
      <c r="K35" s="218"/>
      <c r="L35" s="218"/>
      <c r="M35" s="218"/>
      <c r="N35" s="218"/>
      <c r="O35" s="218"/>
      <c r="P35" s="218"/>
      <c r="Q35" s="218"/>
      <c r="R35" s="218"/>
      <c r="S35" s="219"/>
      <c r="T35" s="217"/>
      <c r="U35" s="218"/>
      <c r="V35" s="218"/>
      <c r="W35" s="218"/>
      <c r="X35" s="218"/>
      <c r="Y35" s="218"/>
      <c r="Z35" s="218"/>
      <c r="AA35" s="218"/>
      <c r="AB35" s="218"/>
      <c r="AC35" s="218"/>
      <c r="AD35" s="218"/>
      <c r="AE35" s="218"/>
      <c r="AF35" s="218"/>
      <c r="AG35" s="218"/>
      <c r="AH35" s="218"/>
      <c r="AI35" s="218"/>
      <c r="AJ35" s="218"/>
      <c r="AK35" s="219"/>
      <c r="AL35" s="29"/>
      <c r="AM35" s="27"/>
      <c r="AN35" s="30"/>
      <c r="AO35" s="30"/>
      <c r="AP35" s="27"/>
      <c r="AQ35" s="30"/>
      <c r="AR35" s="29"/>
      <c r="AS35" s="29"/>
      <c r="AT35" s="29"/>
      <c r="AU35" s="29"/>
      <c r="AV35" s="29"/>
    </row>
    <row r="36" spans="2:48" s="21" customFormat="1" ht="4.5" customHeight="1">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9"/>
      <c r="AM36" s="27"/>
      <c r="AN36" s="30"/>
      <c r="AO36" s="30"/>
      <c r="AP36" s="27"/>
      <c r="AQ36" s="30"/>
      <c r="AR36" s="29"/>
      <c r="AS36" s="29"/>
      <c r="AT36" s="29"/>
      <c r="AU36" s="29"/>
      <c r="AV36" s="29"/>
    </row>
    <row r="37" spans="2:48" ht="13.05" customHeight="1">
      <c r="B37" s="185" t="s">
        <v>82</v>
      </c>
      <c r="C37" s="185"/>
      <c r="D37" s="185"/>
      <c r="E37" s="185"/>
      <c r="F37" s="185"/>
      <c r="G37" s="185"/>
      <c r="H37" s="185"/>
      <c r="I37" s="185"/>
      <c r="J37" s="185"/>
      <c r="K37" s="185"/>
      <c r="L37" s="185"/>
      <c r="M37" s="185"/>
      <c r="N37" s="185"/>
      <c r="O37" s="185"/>
      <c r="P37" s="185"/>
      <c r="Q37" s="185"/>
      <c r="R37" s="185"/>
      <c r="S37" s="185"/>
      <c r="T37" s="185"/>
      <c r="U37" s="185"/>
      <c r="V37" s="185"/>
      <c r="W37" s="185"/>
      <c r="X37" s="185"/>
      <c r="Y37" s="185"/>
      <c r="Z37" s="185"/>
      <c r="AA37" s="185"/>
      <c r="AB37" s="185"/>
      <c r="AC37" s="185"/>
      <c r="AD37" s="185"/>
      <c r="AE37" s="185"/>
      <c r="AF37" s="185"/>
      <c r="AG37" s="185"/>
      <c r="AH37" s="185"/>
      <c r="AI37" s="185"/>
      <c r="AJ37" s="185"/>
      <c r="AK37" s="185"/>
    </row>
    <row r="38" spans="2:48" ht="13.05" customHeight="1">
      <c r="B38" s="186"/>
      <c r="C38" s="186"/>
      <c r="D38" s="186"/>
      <c r="E38" s="186"/>
      <c r="F38" s="186"/>
      <c r="G38" s="186"/>
      <c r="H38" s="186"/>
      <c r="I38" s="186"/>
      <c r="J38" s="186"/>
      <c r="K38" s="186"/>
      <c r="L38" s="186"/>
      <c r="M38" s="186"/>
      <c r="N38" s="186"/>
      <c r="O38" s="186"/>
      <c r="P38" s="186"/>
      <c r="Q38" s="186"/>
      <c r="R38" s="186"/>
      <c r="S38" s="186"/>
      <c r="T38" s="186"/>
      <c r="U38" s="186"/>
      <c r="V38" s="186"/>
      <c r="W38" s="186"/>
      <c r="X38" s="186"/>
      <c r="Y38" s="186"/>
      <c r="Z38" s="186"/>
      <c r="AA38" s="186"/>
      <c r="AB38" s="186"/>
      <c r="AC38" s="186"/>
      <c r="AD38" s="186"/>
      <c r="AE38" s="186"/>
      <c r="AF38" s="186"/>
      <c r="AG38" s="186"/>
      <c r="AH38" s="186"/>
      <c r="AI38" s="186"/>
      <c r="AJ38" s="186"/>
      <c r="AK38" s="186"/>
    </row>
    <row r="39" spans="2:48" s="21" customFormat="1" ht="84" customHeight="1">
      <c r="B39" s="238"/>
      <c r="C39" s="239"/>
      <c r="D39" s="239"/>
      <c r="E39" s="239"/>
      <c r="F39" s="239"/>
      <c r="G39" s="239"/>
      <c r="H39" s="239"/>
      <c r="I39" s="239"/>
      <c r="J39" s="239"/>
      <c r="K39" s="239"/>
      <c r="L39" s="239"/>
      <c r="M39" s="239"/>
      <c r="N39" s="239"/>
      <c r="O39" s="239"/>
      <c r="P39" s="239"/>
      <c r="Q39" s="239"/>
      <c r="R39" s="239"/>
      <c r="S39" s="239"/>
      <c r="T39" s="239"/>
      <c r="U39" s="239"/>
      <c r="V39" s="239"/>
      <c r="W39" s="239"/>
      <c r="X39" s="239"/>
      <c r="Y39" s="239"/>
      <c r="Z39" s="239"/>
      <c r="AA39" s="239"/>
      <c r="AB39" s="239"/>
      <c r="AC39" s="239"/>
      <c r="AD39" s="239"/>
      <c r="AE39" s="239"/>
      <c r="AF39" s="239"/>
      <c r="AG39" s="239"/>
      <c r="AH39" s="239"/>
      <c r="AI39" s="239"/>
      <c r="AJ39" s="239"/>
      <c r="AK39" s="240"/>
      <c r="AL39" s="29"/>
      <c r="AM39" s="31"/>
      <c r="AN39" s="30"/>
      <c r="AO39" s="30"/>
      <c r="AP39" s="30"/>
      <c r="AQ39" s="30"/>
      <c r="AR39" s="29"/>
      <c r="AS39" s="29"/>
      <c r="AT39" s="29"/>
      <c r="AU39" s="29"/>
      <c r="AV39" s="29"/>
    </row>
    <row r="40" spans="2:48" s="21" customFormat="1" ht="5.55" customHeight="1">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4"/>
      <c r="AL40" s="29"/>
      <c r="AM40" s="31"/>
      <c r="AN40" s="30"/>
      <c r="AO40" s="30"/>
      <c r="AP40" s="30"/>
      <c r="AQ40" s="30"/>
      <c r="AR40" s="29"/>
      <c r="AS40" s="29"/>
      <c r="AT40" s="29"/>
      <c r="AU40" s="29"/>
      <c r="AV40" s="29"/>
    </row>
    <row r="41" spans="2:48" ht="13.05" customHeight="1">
      <c r="B41" s="185" t="s">
        <v>75</v>
      </c>
      <c r="C41" s="185"/>
      <c r="D41" s="185"/>
      <c r="E41" s="185"/>
      <c r="F41" s="185"/>
      <c r="G41" s="185"/>
      <c r="H41" s="185"/>
      <c r="I41" s="185"/>
      <c r="J41" s="185"/>
      <c r="K41" s="185"/>
      <c r="L41" s="185"/>
      <c r="M41" s="185"/>
      <c r="N41" s="185"/>
      <c r="O41" s="185"/>
      <c r="P41" s="185"/>
      <c r="Q41" s="185"/>
      <c r="R41" s="185"/>
      <c r="S41" s="185"/>
      <c r="T41" s="185"/>
      <c r="U41" s="185"/>
      <c r="V41" s="185"/>
      <c r="W41" s="185"/>
      <c r="X41" s="185"/>
      <c r="Y41" s="185"/>
      <c r="Z41" s="185"/>
      <c r="AA41" s="185"/>
      <c r="AB41" s="185"/>
      <c r="AC41" s="185"/>
      <c r="AD41" s="185"/>
      <c r="AE41" s="185"/>
      <c r="AF41" s="185"/>
      <c r="AG41" s="185"/>
      <c r="AH41" s="185"/>
      <c r="AI41" s="185"/>
      <c r="AJ41" s="185"/>
      <c r="AK41" s="185"/>
    </row>
    <row r="42" spans="2:48" ht="13.05" customHeight="1">
      <c r="B42" s="186"/>
      <c r="C42" s="186"/>
      <c r="D42" s="186"/>
      <c r="E42" s="186"/>
      <c r="F42" s="186"/>
      <c r="G42" s="186"/>
      <c r="H42" s="186"/>
      <c r="I42" s="186"/>
      <c r="J42" s="186"/>
      <c r="K42" s="186"/>
      <c r="L42" s="186"/>
      <c r="M42" s="186"/>
      <c r="N42" s="186"/>
      <c r="O42" s="186"/>
      <c r="P42" s="186"/>
      <c r="Q42" s="186"/>
      <c r="R42" s="186"/>
      <c r="S42" s="186"/>
      <c r="T42" s="186"/>
      <c r="U42" s="186"/>
      <c r="V42" s="186"/>
      <c r="W42" s="186"/>
      <c r="X42" s="186"/>
      <c r="Y42" s="186"/>
      <c r="Z42" s="186"/>
      <c r="AA42" s="186"/>
      <c r="AB42" s="186"/>
      <c r="AC42" s="186"/>
      <c r="AD42" s="186"/>
      <c r="AE42" s="186"/>
      <c r="AF42" s="186"/>
      <c r="AG42" s="186"/>
      <c r="AH42" s="186"/>
      <c r="AI42" s="186"/>
      <c r="AJ42" s="186"/>
      <c r="AK42" s="186"/>
    </row>
    <row r="43" spans="2:48" ht="145.19999999999999" customHeight="1">
      <c r="B43" s="233"/>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234"/>
      <c r="AB43" s="234"/>
      <c r="AC43" s="234"/>
      <c r="AD43" s="234"/>
      <c r="AE43" s="234"/>
      <c r="AF43" s="234"/>
      <c r="AG43" s="234"/>
      <c r="AH43" s="234"/>
      <c r="AI43" s="234"/>
      <c r="AJ43" s="234"/>
      <c r="AK43" s="235"/>
    </row>
    <row r="44" spans="2:48" ht="13.05" customHeight="1">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row>
  </sheetData>
  <dataConsolidate/>
  <mergeCells count="123">
    <mergeCell ref="AQ5:AT5"/>
    <mergeCell ref="AN6:AP6"/>
    <mergeCell ref="AQ6:AT6"/>
    <mergeCell ref="A1:K2"/>
    <mergeCell ref="L1:T1"/>
    <mergeCell ref="AI1:AK1"/>
    <mergeCell ref="L2:T3"/>
    <mergeCell ref="V2:AG3"/>
    <mergeCell ref="L5:P8"/>
    <mergeCell ref="Q5:R6"/>
    <mergeCell ref="S5:V6"/>
    <mergeCell ref="W5:X6"/>
    <mergeCell ref="Y5:AB6"/>
    <mergeCell ref="AN7:AP7"/>
    <mergeCell ref="AQ7:AT7"/>
    <mergeCell ref="AN8:AP8"/>
    <mergeCell ref="AQ8:AT8"/>
    <mergeCell ref="Q7:R8"/>
    <mergeCell ref="S7:V8"/>
    <mergeCell ref="W7:X8"/>
    <mergeCell ref="Y7:AB8"/>
    <mergeCell ref="AC7:AD8"/>
    <mergeCell ref="AE7:AH8"/>
    <mergeCell ref="AC5:AD6"/>
    <mergeCell ref="AE5:AH6"/>
    <mergeCell ref="AN5:AP5"/>
    <mergeCell ref="B12:G12"/>
    <mergeCell ref="H12:M12"/>
    <mergeCell ref="N12:S12"/>
    <mergeCell ref="T12:Y12"/>
    <mergeCell ref="Z12:AE12"/>
    <mergeCell ref="AF12:AK12"/>
    <mergeCell ref="AN9:AP9"/>
    <mergeCell ref="AQ9:AT9"/>
    <mergeCell ref="AN10:AP10"/>
    <mergeCell ref="AQ10:AT10"/>
    <mergeCell ref="AN11:AP11"/>
    <mergeCell ref="AQ11:AT11"/>
    <mergeCell ref="L9:P10"/>
    <mergeCell ref="Q9:T10"/>
    <mergeCell ref="U9:X10"/>
    <mergeCell ref="Y9:AB10"/>
    <mergeCell ref="AC9:AF10"/>
    <mergeCell ref="AG9:AJ10"/>
    <mergeCell ref="AI13:AK14"/>
    <mergeCell ref="A15:A16"/>
    <mergeCell ref="B15:D16"/>
    <mergeCell ref="E15:G16"/>
    <mergeCell ref="H15:J16"/>
    <mergeCell ref="K15:M16"/>
    <mergeCell ref="N15:P16"/>
    <mergeCell ref="Q15:S16"/>
    <mergeCell ref="T15:V16"/>
    <mergeCell ref="W15:Y16"/>
    <mergeCell ref="Q13:S14"/>
    <mergeCell ref="T13:V14"/>
    <mergeCell ref="W13:Y14"/>
    <mergeCell ref="Z13:AB14"/>
    <mergeCell ref="AC13:AE14"/>
    <mergeCell ref="AF13:AH14"/>
    <mergeCell ref="A13:A14"/>
    <mergeCell ref="B13:D14"/>
    <mergeCell ref="E13:G14"/>
    <mergeCell ref="H13:J14"/>
    <mergeCell ref="K13:M14"/>
    <mergeCell ref="N13:P14"/>
    <mergeCell ref="Z15:AB16"/>
    <mergeCell ref="AC15:AE16"/>
    <mergeCell ref="AF15:AH16"/>
    <mergeCell ref="AI15:AK16"/>
    <mergeCell ref="B17:G17"/>
    <mergeCell ref="H17:M17"/>
    <mergeCell ref="N17:S17"/>
    <mergeCell ref="T17:Y17"/>
    <mergeCell ref="Z17:AE17"/>
    <mergeCell ref="AF17:AK17"/>
    <mergeCell ref="AI18:AK19"/>
    <mergeCell ref="Q18:S19"/>
    <mergeCell ref="T18:V19"/>
    <mergeCell ref="W18:Y19"/>
    <mergeCell ref="Z18:AB19"/>
    <mergeCell ref="AC18:AE19"/>
    <mergeCell ref="AF18:AH19"/>
    <mergeCell ref="A18:A19"/>
    <mergeCell ref="B18:D19"/>
    <mergeCell ref="E18:G19"/>
    <mergeCell ref="H18:J19"/>
    <mergeCell ref="K18:M19"/>
    <mergeCell ref="N18:P19"/>
    <mergeCell ref="B25:AK25"/>
    <mergeCell ref="B27:AK28"/>
    <mergeCell ref="B29:S30"/>
    <mergeCell ref="T29:AK30"/>
    <mergeCell ref="A20:A21"/>
    <mergeCell ref="B20:D21"/>
    <mergeCell ref="E20:G21"/>
    <mergeCell ref="H20:J21"/>
    <mergeCell ref="K20:M21"/>
    <mergeCell ref="N20:P21"/>
    <mergeCell ref="Q20:S21"/>
    <mergeCell ref="T20:V21"/>
    <mergeCell ref="W20:Y21"/>
    <mergeCell ref="B31:S31"/>
    <mergeCell ref="T31:AK31"/>
    <mergeCell ref="Z20:AB21"/>
    <mergeCell ref="AC20:AE21"/>
    <mergeCell ref="AF20:AH21"/>
    <mergeCell ref="AI20:AK21"/>
    <mergeCell ref="B23:V24"/>
    <mergeCell ref="Y23:Z24"/>
    <mergeCell ref="AA23:AA24"/>
    <mergeCell ref="B35:S35"/>
    <mergeCell ref="T35:AK35"/>
    <mergeCell ref="B37:AK38"/>
    <mergeCell ref="B39:AK39"/>
    <mergeCell ref="B41:AK42"/>
    <mergeCell ref="B43:AK43"/>
    <mergeCell ref="B32:S32"/>
    <mergeCell ref="T32:AK32"/>
    <mergeCell ref="B33:S33"/>
    <mergeCell ref="T33:AK33"/>
    <mergeCell ref="B34:S34"/>
    <mergeCell ref="T34:AK34"/>
  </mergeCells>
  <phoneticPr fontId="1"/>
  <conditionalFormatting sqref="B13:AK14">
    <cfRule type="expression" dxfId="152" priority="7">
      <formula>B13=$AN$11</formula>
    </cfRule>
    <cfRule type="expression" dxfId="151" priority="8">
      <formula>B13=$AN$10</formula>
    </cfRule>
    <cfRule type="expression" dxfId="150" priority="9">
      <formula>B13=$AN$9</formula>
    </cfRule>
    <cfRule type="expression" dxfId="149" priority="10">
      <formula>B13=$AN$8</formula>
    </cfRule>
    <cfRule type="expression" dxfId="148" priority="11">
      <formula>B13=$AN$7</formula>
    </cfRule>
    <cfRule type="expression" dxfId="147" priority="12">
      <formula>B13=$AN$6</formula>
    </cfRule>
  </conditionalFormatting>
  <conditionalFormatting sqref="B15:AK16 B20:AK21">
    <cfRule type="expression" dxfId="146" priority="13">
      <formula>B15=$AQ$10</formula>
    </cfRule>
    <cfRule type="expression" dxfId="145" priority="14">
      <formula>B15=$AQ$9</formula>
    </cfRule>
    <cfRule type="expression" dxfId="144" priority="15">
      <formula>B15=$AQ$8</formula>
    </cfRule>
    <cfRule type="expression" dxfId="143" priority="16">
      <formula>B15=$AQ$7</formula>
    </cfRule>
    <cfRule type="expression" dxfId="142" priority="17">
      <formula>B15=$AQ$6</formula>
    </cfRule>
  </conditionalFormatting>
  <conditionalFormatting sqref="B18:AK19">
    <cfRule type="expression" dxfId="141" priority="1">
      <formula>B18=$AN$11</formula>
    </cfRule>
    <cfRule type="expression" dxfId="140" priority="2">
      <formula>B18=$AN$10</formula>
    </cfRule>
    <cfRule type="expression" dxfId="139" priority="3">
      <formula>B18=$AN$9</formula>
    </cfRule>
    <cfRule type="expression" dxfId="138" priority="4">
      <formula>B18=$AN$8</formula>
    </cfRule>
    <cfRule type="expression" dxfId="137" priority="5">
      <formula>B18=$AN$7</formula>
    </cfRule>
    <cfRule type="expression" dxfId="136" priority="6">
      <formula>B18=$AN$6</formula>
    </cfRule>
  </conditionalFormatting>
  <dataValidations count="2">
    <dataValidation type="list" allowBlank="1" showInputMessage="1" sqref="B13:AK14 B18:AK19">
      <formula1>$AN$6:$AN$11</formula1>
    </dataValidation>
    <dataValidation type="list" allowBlank="1" showInputMessage="1" sqref="B15:AK16 B20:AK21">
      <formula1>$AQ$6:$AQ$10</formula1>
    </dataValidation>
  </dataValidations>
  <pageMargins left="0.43307086614173229" right="0.43307086614173229" top="0.74803149606299213" bottom="0.74803149606299213" header="0.31496062992125984" footer="0.31496062992125984"/>
  <pageSetup paperSize="9" scale="74" orientation="portrait" r:id="rId1"/>
  <colBreaks count="1" manualBreakCount="1">
    <brk id="37" max="43" man="1"/>
  </colBreaks>
  <ignoredErrors>
    <ignoredError sqref="L5:AJ10" unlocked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V44"/>
  <sheetViews>
    <sheetView showGridLines="0" showZeros="0" zoomScale="90" zoomScaleNormal="90" zoomScaleSheetLayoutView="100" workbookViewId="0">
      <selection sqref="A1:K2"/>
    </sheetView>
  </sheetViews>
  <sheetFormatPr defaultColWidth="8.7265625" defaultRowHeight="14.4"/>
  <cols>
    <col min="1" max="1" width="2.36328125" style="16" customWidth="1"/>
    <col min="2" max="37" width="2.90625" style="16" customWidth="1"/>
    <col min="38" max="39" width="2.453125" style="25" hidden="1" customWidth="1"/>
    <col min="40" max="43" width="2.453125" style="26" hidden="1" customWidth="1"/>
    <col min="44" max="44" width="2.453125" style="25" hidden="1" customWidth="1"/>
    <col min="45" max="48" width="2.90625" style="25" hidden="1" customWidth="1"/>
    <col min="49" max="70" width="2.90625" style="16" customWidth="1"/>
    <col min="71" max="76" width="3.26953125" style="16" customWidth="1"/>
    <col min="77" max="16384" width="8.7265625" style="16"/>
  </cols>
  <sheetData>
    <row r="1" spans="1:47" ht="18.45" customHeight="1">
      <c r="A1" s="288" t="s">
        <v>65</v>
      </c>
      <c r="B1" s="288"/>
      <c r="C1" s="288"/>
      <c r="D1" s="288"/>
      <c r="E1" s="288"/>
      <c r="F1" s="288"/>
      <c r="G1" s="288"/>
      <c r="H1" s="288"/>
      <c r="I1" s="288"/>
      <c r="J1" s="288"/>
      <c r="K1" s="288"/>
      <c r="L1" s="289" t="s">
        <v>97</v>
      </c>
      <c r="M1" s="290"/>
      <c r="N1" s="290"/>
      <c r="O1" s="290"/>
      <c r="P1" s="290"/>
      <c r="Q1" s="290"/>
      <c r="R1" s="290"/>
      <c r="S1" s="290"/>
      <c r="T1" s="291"/>
      <c r="AI1" s="292"/>
      <c r="AJ1" s="292"/>
      <c r="AK1" s="292"/>
    </row>
    <row r="2" spans="1:47" ht="13.5" customHeight="1">
      <c r="A2" s="288"/>
      <c r="B2" s="288"/>
      <c r="C2" s="288"/>
      <c r="D2" s="288"/>
      <c r="E2" s="288"/>
      <c r="F2" s="288"/>
      <c r="G2" s="288"/>
      <c r="H2" s="288"/>
      <c r="I2" s="288"/>
      <c r="J2" s="288"/>
      <c r="K2" s="288"/>
      <c r="L2" s="293"/>
      <c r="M2" s="294"/>
      <c r="N2" s="294"/>
      <c r="O2" s="294"/>
      <c r="P2" s="294"/>
      <c r="Q2" s="294"/>
      <c r="R2" s="294"/>
      <c r="S2" s="294"/>
      <c r="T2" s="295"/>
      <c r="V2" s="184" t="str">
        <f>HYPERLINK("#"&amp;"支援振り返りカレンダー"&amp;"!A1","支援振り返りカレンダーを表示")</f>
        <v>支援振り返りカレンダーを表示</v>
      </c>
      <c r="W2" s="184"/>
      <c r="X2" s="184"/>
      <c r="Y2" s="184"/>
      <c r="Z2" s="184"/>
      <c r="AA2" s="184"/>
      <c r="AB2" s="184"/>
      <c r="AC2" s="184"/>
      <c r="AD2" s="184"/>
      <c r="AE2" s="184"/>
      <c r="AF2" s="184"/>
      <c r="AG2" s="184"/>
    </row>
    <row r="3" spans="1:47" ht="13.5" customHeight="1">
      <c r="L3" s="296"/>
      <c r="M3" s="297"/>
      <c r="N3" s="297"/>
      <c r="O3" s="297"/>
      <c r="P3" s="297"/>
      <c r="Q3" s="297"/>
      <c r="R3" s="297"/>
      <c r="S3" s="297"/>
      <c r="T3" s="298"/>
      <c r="V3" s="184"/>
      <c r="W3" s="184"/>
      <c r="X3" s="184"/>
      <c r="Y3" s="184"/>
      <c r="Z3" s="184"/>
      <c r="AA3" s="184"/>
      <c r="AB3" s="184"/>
      <c r="AC3" s="184"/>
      <c r="AD3" s="184"/>
      <c r="AE3" s="184"/>
      <c r="AF3" s="184"/>
      <c r="AG3" s="184"/>
    </row>
    <row r="4" spans="1:47" ht="7.8" customHeight="1">
      <c r="L4" s="17"/>
      <c r="M4" s="17"/>
      <c r="N4" s="17"/>
      <c r="O4" s="17"/>
      <c r="P4" s="17"/>
      <c r="Q4" s="17"/>
      <c r="R4" s="17"/>
      <c r="S4" s="17"/>
      <c r="T4" s="17"/>
    </row>
    <row r="5" spans="1:47" ht="14.4" customHeight="1">
      <c r="L5" s="249" t="str">
        <f>支援振り返りカレンダー!AS2</f>
        <v>①話合いや連携
の状況</v>
      </c>
      <c r="M5" s="250"/>
      <c r="N5" s="250"/>
      <c r="O5" s="250"/>
      <c r="P5" s="251"/>
      <c r="Q5" s="302" t="str">
        <f>支援振り返りカレンダー!AX2</f>
        <v>校内</v>
      </c>
      <c r="R5" s="303"/>
      <c r="S5" s="306" t="str">
        <f>支援振り返りカレンダー!AZ2</f>
        <v>校内での
話合い</v>
      </c>
      <c r="T5" s="307"/>
      <c r="U5" s="307"/>
      <c r="V5" s="308"/>
      <c r="W5" s="302" t="str">
        <f>支援振り返りカレンダー!BD2</f>
        <v>保護者</v>
      </c>
      <c r="X5" s="303"/>
      <c r="Y5" s="306" t="str">
        <f>支援振り返りカレンダー!BF2</f>
        <v>保護者との
関わり</v>
      </c>
      <c r="Z5" s="307"/>
      <c r="AA5" s="307"/>
      <c r="AB5" s="308"/>
      <c r="AC5" s="302" t="str">
        <f>支援振り返りカレンダー!BJ2</f>
        <v>外部</v>
      </c>
      <c r="AD5" s="303"/>
      <c r="AE5" s="306" t="str">
        <f>支援振り返りカレンダー!BL2</f>
        <v>外部専門家
同席の話合い</v>
      </c>
      <c r="AF5" s="307"/>
      <c r="AG5" s="307"/>
      <c r="AH5" s="327"/>
      <c r="AI5" s="18"/>
      <c r="AJ5" s="18"/>
      <c r="AN5" s="246" t="s">
        <v>31</v>
      </c>
      <c r="AO5" s="246"/>
      <c r="AP5" s="246"/>
      <c r="AQ5" s="248" t="s">
        <v>30</v>
      </c>
      <c r="AR5" s="248"/>
      <c r="AS5" s="248"/>
      <c r="AT5" s="248"/>
      <c r="AU5" s="28"/>
    </row>
    <row r="6" spans="1:47">
      <c r="L6" s="299"/>
      <c r="M6" s="300"/>
      <c r="N6" s="300"/>
      <c r="O6" s="300"/>
      <c r="P6" s="301"/>
      <c r="Q6" s="304"/>
      <c r="R6" s="305"/>
      <c r="S6" s="309"/>
      <c r="T6" s="310"/>
      <c r="U6" s="310"/>
      <c r="V6" s="311"/>
      <c r="W6" s="304"/>
      <c r="X6" s="305"/>
      <c r="Y6" s="309"/>
      <c r="Z6" s="310"/>
      <c r="AA6" s="310"/>
      <c r="AB6" s="311"/>
      <c r="AC6" s="304"/>
      <c r="AD6" s="305"/>
      <c r="AE6" s="309"/>
      <c r="AF6" s="310"/>
      <c r="AG6" s="310"/>
      <c r="AH6" s="328"/>
      <c r="AI6" s="18"/>
      <c r="AJ6" s="18"/>
      <c r="AN6" s="246" t="str">
        <f>Q5</f>
        <v>校内</v>
      </c>
      <c r="AO6" s="246"/>
      <c r="AP6" s="246"/>
      <c r="AQ6" s="248" t="str">
        <f>Q9</f>
        <v>開始</v>
      </c>
      <c r="AR6" s="248"/>
      <c r="AS6" s="248"/>
      <c r="AT6" s="248"/>
    </row>
    <row r="7" spans="1:47" ht="14.4" customHeight="1">
      <c r="L7" s="299"/>
      <c r="M7" s="300"/>
      <c r="N7" s="300"/>
      <c r="O7" s="300"/>
      <c r="P7" s="301"/>
      <c r="Q7" s="313" t="str">
        <f>支援振り返りカレンダー!AX4</f>
        <v>SC</v>
      </c>
      <c r="R7" s="314"/>
      <c r="S7" s="317" t="str">
        <f>支援振り返りカレンダー!AZ4</f>
        <v>SCと連携
（面談を含む）</v>
      </c>
      <c r="T7" s="318"/>
      <c r="U7" s="318"/>
      <c r="V7" s="319"/>
      <c r="W7" s="313" t="str">
        <f>支援振り返りカレンダー!BD4</f>
        <v>SSW</v>
      </c>
      <c r="X7" s="314"/>
      <c r="Y7" s="317" t="str">
        <f>支援振り返りカレンダー!BF4</f>
        <v>SSWと連携
（面談を含む）</v>
      </c>
      <c r="Z7" s="318"/>
      <c r="AA7" s="318"/>
      <c r="AB7" s="323"/>
      <c r="AC7" s="325" t="str">
        <f>支援振り返りカレンダー!BJ4</f>
        <v>△</v>
      </c>
      <c r="AD7" s="314"/>
      <c r="AE7" s="317" t="str">
        <f>支援振り返りカレンダー!BL4</f>
        <v>（各校で入力可）</v>
      </c>
      <c r="AF7" s="318"/>
      <c r="AG7" s="318"/>
      <c r="AH7" s="323"/>
      <c r="AI7" s="18"/>
      <c r="AJ7" s="18"/>
      <c r="AN7" s="246" t="str">
        <f>W5</f>
        <v>保護者</v>
      </c>
      <c r="AO7" s="246"/>
      <c r="AP7" s="246"/>
      <c r="AQ7" s="248" t="str">
        <f>U9</f>
        <v>継続</v>
      </c>
      <c r="AR7" s="248"/>
      <c r="AS7" s="248"/>
      <c r="AT7" s="248"/>
    </row>
    <row r="8" spans="1:47">
      <c r="L8" s="252"/>
      <c r="M8" s="253"/>
      <c r="N8" s="253"/>
      <c r="O8" s="253"/>
      <c r="P8" s="254"/>
      <c r="Q8" s="315"/>
      <c r="R8" s="316"/>
      <c r="S8" s="320"/>
      <c r="T8" s="321"/>
      <c r="U8" s="321"/>
      <c r="V8" s="322"/>
      <c r="W8" s="315"/>
      <c r="X8" s="316"/>
      <c r="Y8" s="320"/>
      <c r="Z8" s="321"/>
      <c r="AA8" s="321"/>
      <c r="AB8" s="324"/>
      <c r="AC8" s="326"/>
      <c r="AD8" s="316"/>
      <c r="AE8" s="320"/>
      <c r="AF8" s="321"/>
      <c r="AG8" s="321"/>
      <c r="AH8" s="324"/>
      <c r="AI8" s="18"/>
      <c r="AJ8" s="18"/>
      <c r="AN8" s="246" t="str">
        <f>AC5</f>
        <v>外部</v>
      </c>
      <c r="AO8" s="246"/>
      <c r="AP8" s="246"/>
      <c r="AQ8" s="312" t="str">
        <f>Y9</f>
        <v>変更</v>
      </c>
      <c r="AR8" s="312"/>
      <c r="AS8" s="312"/>
      <c r="AT8" s="312"/>
    </row>
    <row r="9" spans="1:47" ht="14.4" customHeight="1">
      <c r="L9" s="249" t="str">
        <f>支援振り返りカレンダー!AS6</f>
        <v>②支援の手立ての
実施状況</v>
      </c>
      <c r="M9" s="250"/>
      <c r="N9" s="250"/>
      <c r="O9" s="250"/>
      <c r="P9" s="251"/>
      <c r="Q9" s="255" t="str">
        <f>支援振り返りカレンダー!AX6</f>
        <v>開始</v>
      </c>
      <c r="R9" s="256"/>
      <c r="S9" s="256"/>
      <c r="T9" s="257"/>
      <c r="U9" s="261" t="str">
        <f>支援振り返りカレンダー!BB6</f>
        <v>継続</v>
      </c>
      <c r="V9" s="262"/>
      <c r="W9" s="262"/>
      <c r="X9" s="263"/>
      <c r="Y9" s="267" t="str">
        <f>支援振り返りカレンダー!BF6</f>
        <v>変更</v>
      </c>
      <c r="Z9" s="268"/>
      <c r="AA9" s="268"/>
      <c r="AB9" s="269"/>
      <c r="AC9" s="273" t="str">
        <f>支援振り返りカレンダー!BJ6</f>
        <v>○</v>
      </c>
      <c r="AD9" s="274"/>
      <c r="AE9" s="274"/>
      <c r="AF9" s="275"/>
      <c r="AG9" s="279" t="str">
        <f>支援振り返りカレンダー!BN6</f>
        <v>◇</v>
      </c>
      <c r="AH9" s="280"/>
      <c r="AI9" s="280"/>
      <c r="AJ9" s="281"/>
      <c r="AN9" s="246" t="str">
        <f>Q7</f>
        <v>SC</v>
      </c>
      <c r="AO9" s="246"/>
      <c r="AP9" s="246"/>
      <c r="AQ9" s="245" t="str">
        <f>AC9</f>
        <v>○</v>
      </c>
      <c r="AR9" s="245"/>
      <c r="AS9" s="245"/>
      <c r="AT9" s="245"/>
    </row>
    <row r="10" spans="1:47">
      <c r="L10" s="252"/>
      <c r="M10" s="253"/>
      <c r="N10" s="253"/>
      <c r="O10" s="253"/>
      <c r="P10" s="254"/>
      <c r="Q10" s="258"/>
      <c r="R10" s="259"/>
      <c r="S10" s="259"/>
      <c r="T10" s="260"/>
      <c r="U10" s="264"/>
      <c r="V10" s="265"/>
      <c r="W10" s="265"/>
      <c r="X10" s="266"/>
      <c r="Y10" s="270"/>
      <c r="Z10" s="271"/>
      <c r="AA10" s="271"/>
      <c r="AB10" s="272"/>
      <c r="AC10" s="276"/>
      <c r="AD10" s="277"/>
      <c r="AE10" s="277"/>
      <c r="AF10" s="278"/>
      <c r="AG10" s="282"/>
      <c r="AH10" s="283"/>
      <c r="AI10" s="283"/>
      <c r="AJ10" s="284"/>
      <c r="AN10" s="246" t="str">
        <f>W7</f>
        <v>SSW</v>
      </c>
      <c r="AO10" s="246"/>
      <c r="AP10" s="246"/>
      <c r="AQ10" s="247" t="str">
        <f>AG9</f>
        <v>◇</v>
      </c>
      <c r="AR10" s="247"/>
      <c r="AS10" s="247"/>
      <c r="AT10" s="247"/>
    </row>
    <row r="11" spans="1:47" ht="13.05" customHeight="1">
      <c r="AN11" s="246" t="str">
        <f>AC7</f>
        <v>△</v>
      </c>
      <c r="AO11" s="246"/>
      <c r="AP11" s="246"/>
      <c r="AQ11" s="248"/>
      <c r="AR11" s="248"/>
      <c r="AS11" s="248"/>
      <c r="AT11" s="248"/>
    </row>
    <row r="12" spans="1:47" ht="15" thickBot="1">
      <c r="B12" s="285" t="s">
        <v>51</v>
      </c>
      <c r="C12" s="286"/>
      <c r="D12" s="286"/>
      <c r="E12" s="286"/>
      <c r="F12" s="286"/>
      <c r="G12" s="287"/>
      <c r="H12" s="285" t="s">
        <v>34</v>
      </c>
      <c r="I12" s="286"/>
      <c r="J12" s="286"/>
      <c r="K12" s="286"/>
      <c r="L12" s="286"/>
      <c r="M12" s="287"/>
      <c r="N12" s="285" t="s">
        <v>58</v>
      </c>
      <c r="O12" s="286"/>
      <c r="P12" s="286"/>
      <c r="Q12" s="286"/>
      <c r="R12" s="286"/>
      <c r="S12" s="287"/>
      <c r="T12" s="285" t="s">
        <v>28</v>
      </c>
      <c r="U12" s="286"/>
      <c r="V12" s="286"/>
      <c r="W12" s="286"/>
      <c r="X12" s="286"/>
      <c r="Y12" s="287"/>
      <c r="Z12" s="285" t="s">
        <v>36</v>
      </c>
      <c r="AA12" s="286"/>
      <c r="AB12" s="286"/>
      <c r="AC12" s="286"/>
      <c r="AD12" s="286"/>
      <c r="AE12" s="287"/>
      <c r="AF12" s="285" t="s">
        <v>37</v>
      </c>
      <c r="AG12" s="286"/>
      <c r="AH12" s="286"/>
      <c r="AI12" s="286"/>
      <c r="AJ12" s="286"/>
      <c r="AK12" s="287"/>
    </row>
    <row r="13" spans="1:47" ht="15" customHeight="1" thickTop="1">
      <c r="A13" s="241" t="s">
        <v>63</v>
      </c>
      <c r="B13" s="208"/>
      <c r="C13" s="209"/>
      <c r="D13" s="209"/>
      <c r="E13" s="212"/>
      <c r="F13" s="209"/>
      <c r="G13" s="213"/>
      <c r="H13" s="208"/>
      <c r="I13" s="209"/>
      <c r="J13" s="209"/>
      <c r="K13" s="212"/>
      <c r="L13" s="209"/>
      <c r="M13" s="213"/>
      <c r="N13" s="208"/>
      <c r="O13" s="209"/>
      <c r="P13" s="209"/>
      <c r="Q13" s="212"/>
      <c r="R13" s="209"/>
      <c r="S13" s="213"/>
      <c r="T13" s="208"/>
      <c r="U13" s="209"/>
      <c r="V13" s="209"/>
      <c r="W13" s="212"/>
      <c r="X13" s="209"/>
      <c r="Y13" s="213"/>
      <c r="Z13" s="208"/>
      <c r="AA13" s="209"/>
      <c r="AB13" s="209"/>
      <c r="AC13" s="212"/>
      <c r="AD13" s="209"/>
      <c r="AE13" s="213"/>
      <c r="AF13" s="208"/>
      <c r="AG13" s="209"/>
      <c r="AH13" s="209"/>
      <c r="AI13" s="212"/>
      <c r="AJ13" s="209"/>
      <c r="AK13" s="213"/>
    </row>
    <row r="14" spans="1:47" ht="14.4" customHeight="1">
      <c r="A14" s="241"/>
      <c r="B14" s="210"/>
      <c r="C14" s="211"/>
      <c r="D14" s="211"/>
      <c r="E14" s="214"/>
      <c r="F14" s="215"/>
      <c r="G14" s="216"/>
      <c r="H14" s="210"/>
      <c r="I14" s="211"/>
      <c r="J14" s="211"/>
      <c r="K14" s="214"/>
      <c r="L14" s="215"/>
      <c r="M14" s="216"/>
      <c r="N14" s="210"/>
      <c r="O14" s="211"/>
      <c r="P14" s="211"/>
      <c r="Q14" s="214"/>
      <c r="R14" s="215"/>
      <c r="S14" s="216"/>
      <c r="T14" s="210"/>
      <c r="U14" s="211"/>
      <c r="V14" s="211"/>
      <c r="W14" s="214"/>
      <c r="X14" s="215"/>
      <c r="Y14" s="216"/>
      <c r="Z14" s="210"/>
      <c r="AA14" s="211"/>
      <c r="AB14" s="211"/>
      <c r="AC14" s="214"/>
      <c r="AD14" s="215"/>
      <c r="AE14" s="216"/>
      <c r="AF14" s="210"/>
      <c r="AG14" s="211"/>
      <c r="AH14" s="211"/>
      <c r="AI14" s="214"/>
      <c r="AJ14" s="215"/>
      <c r="AK14" s="216"/>
    </row>
    <row r="15" spans="1:47" ht="14.4" customHeight="1">
      <c r="A15" s="241" t="s">
        <v>25</v>
      </c>
      <c r="B15" s="195"/>
      <c r="C15" s="196"/>
      <c r="D15" s="197"/>
      <c r="E15" s="196"/>
      <c r="F15" s="196"/>
      <c r="G15" s="197"/>
      <c r="H15" s="195"/>
      <c r="I15" s="196"/>
      <c r="J15" s="197"/>
      <c r="K15" s="196"/>
      <c r="L15" s="196"/>
      <c r="M15" s="197"/>
      <c r="N15" s="195"/>
      <c r="O15" s="196"/>
      <c r="P15" s="197"/>
      <c r="Q15" s="196"/>
      <c r="R15" s="196"/>
      <c r="S15" s="197"/>
      <c r="T15" s="195"/>
      <c r="U15" s="196"/>
      <c r="V15" s="197"/>
      <c r="W15" s="196"/>
      <c r="X15" s="196"/>
      <c r="Y15" s="197"/>
      <c r="Z15" s="195"/>
      <c r="AA15" s="196"/>
      <c r="AB15" s="197"/>
      <c r="AC15" s="196"/>
      <c r="AD15" s="196"/>
      <c r="AE15" s="197"/>
      <c r="AF15" s="195"/>
      <c r="AG15" s="196"/>
      <c r="AH15" s="197"/>
      <c r="AI15" s="201"/>
      <c r="AJ15" s="196"/>
      <c r="AK15" s="202"/>
    </row>
    <row r="16" spans="1:47">
      <c r="A16" s="241"/>
      <c r="B16" s="198"/>
      <c r="C16" s="199"/>
      <c r="D16" s="200"/>
      <c r="E16" s="199"/>
      <c r="F16" s="199"/>
      <c r="G16" s="200"/>
      <c r="H16" s="198"/>
      <c r="I16" s="199"/>
      <c r="J16" s="200"/>
      <c r="K16" s="199"/>
      <c r="L16" s="199"/>
      <c r="M16" s="200"/>
      <c r="N16" s="198"/>
      <c r="O16" s="199"/>
      <c r="P16" s="200"/>
      <c r="Q16" s="199"/>
      <c r="R16" s="199"/>
      <c r="S16" s="200"/>
      <c r="T16" s="198"/>
      <c r="U16" s="199"/>
      <c r="V16" s="200"/>
      <c r="W16" s="199"/>
      <c r="X16" s="199"/>
      <c r="Y16" s="200"/>
      <c r="Z16" s="198"/>
      <c r="AA16" s="199"/>
      <c r="AB16" s="200"/>
      <c r="AC16" s="199"/>
      <c r="AD16" s="199"/>
      <c r="AE16" s="200"/>
      <c r="AF16" s="198"/>
      <c r="AG16" s="199"/>
      <c r="AH16" s="200"/>
      <c r="AI16" s="203"/>
      <c r="AJ16" s="199"/>
      <c r="AK16" s="204"/>
    </row>
    <row r="17" spans="1:48" ht="15" thickBot="1">
      <c r="B17" s="205" t="s">
        <v>52</v>
      </c>
      <c r="C17" s="206"/>
      <c r="D17" s="206"/>
      <c r="E17" s="206"/>
      <c r="F17" s="206"/>
      <c r="G17" s="207"/>
      <c r="H17" s="205" t="s">
        <v>53</v>
      </c>
      <c r="I17" s="206"/>
      <c r="J17" s="206"/>
      <c r="K17" s="206"/>
      <c r="L17" s="206"/>
      <c r="M17" s="207"/>
      <c r="N17" s="205" t="s">
        <v>54</v>
      </c>
      <c r="O17" s="206"/>
      <c r="P17" s="206"/>
      <c r="Q17" s="206"/>
      <c r="R17" s="206"/>
      <c r="S17" s="207"/>
      <c r="T17" s="205" t="s">
        <v>55</v>
      </c>
      <c r="U17" s="206"/>
      <c r="V17" s="206"/>
      <c r="W17" s="206"/>
      <c r="X17" s="206"/>
      <c r="Y17" s="207"/>
      <c r="Z17" s="205" t="s">
        <v>32</v>
      </c>
      <c r="AA17" s="206"/>
      <c r="AB17" s="206"/>
      <c r="AC17" s="206"/>
      <c r="AD17" s="206"/>
      <c r="AE17" s="207"/>
      <c r="AF17" s="205" t="s">
        <v>33</v>
      </c>
      <c r="AG17" s="206"/>
      <c r="AH17" s="206"/>
      <c r="AI17" s="206"/>
      <c r="AJ17" s="206"/>
      <c r="AK17" s="207"/>
    </row>
    <row r="18" spans="1:48" ht="15" thickTop="1">
      <c r="A18" s="236" t="s">
        <v>63</v>
      </c>
      <c r="B18" s="208"/>
      <c r="C18" s="209"/>
      <c r="D18" s="209"/>
      <c r="E18" s="212"/>
      <c r="F18" s="209"/>
      <c r="G18" s="213"/>
      <c r="H18" s="208"/>
      <c r="I18" s="209"/>
      <c r="J18" s="209"/>
      <c r="K18" s="212"/>
      <c r="L18" s="209"/>
      <c r="M18" s="213"/>
      <c r="N18" s="208"/>
      <c r="O18" s="209"/>
      <c r="P18" s="209"/>
      <c r="Q18" s="212"/>
      <c r="R18" s="209"/>
      <c r="S18" s="213"/>
      <c r="T18" s="208"/>
      <c r="U18" s="209"/>
      <c r="V18" s="209"/>
      <c r="W18" s="212"/>
      <c r="X18" s="209"/>
      <c r="Y18" s="213"/>
      <c r="Z18" s="208"/>
      <c r="AA18" s="209"/>
      <c r="AB18" s="209"/>
      <c r="AC18" s="212"/>
      <c r="AD18" s="209"/>
      <c r="AE18" s="213"/>
      <c r="AF18" s="208"/>
      <c r="AG18" s="209"/>
      <c r="AH18" s="209"/>
      <c r="AI18" s="212"/>
      <c r="AJ18" s="209"/>
      <c r="AK18" s="213"/>
    </row>
    <row r="19" spans="1:48">
      <c r="A19" s="237"/>
      <c r="B19" s="210"/>
      <c r="C19" s="211"/>
      <c r="D19" s="211"/>
      <c r="E19" s="214"/>
      <c r="F19" s="215"/>
      <c r="G19" s="216"/>
      <c r="H19" s="210"/>
      <c r="I19" s="211"/>
      <c r="J19" s="211"/>
      <c r="K19" s="214"/>
      <c r="L19" s="215"/>
      <c r="M19" s="216"/>
      <c r="N19" s="210"/>
      <c r="O19" s="211"/>
      <c r="P19" s="211"/>
      <c r="Q19" s="214"/>
      <c r="R19" s="215"/>
      <c r="S19" s="216"/>
      <c r="T19" s="210"/>
      <c r="U19" s="211"/>
      <c r="V19" s="211"/>
      <c r="W19" s="214"/>
      <c r="X19" s="215"/>
      <c r="Y19" s="216"/>
      <c r="Z19" s="210"/>
      <c r="AA19" s="211"/>
      <c r="AB19" s="211"/>
      <c r="AC19" s="214"/>
      <c r="AD19" s="215"/>
      <c r="AE19" s="216"/>
      <c r="AF19" s="210"/>
      <c r="AG19" s="211"/>
      <c r="AH19" s="211"/>
      <c r="AI19" s="214"/>
      <c r="AJ19" s="215"/>
      <c r="AK19" s="216"/>
    </row>
    <row r="20" spans="1:48">
      <c r="A20" s="241" t="s">
        <v>25</v>
      </c>
      <c r="B20" s="195"/>
      <c r="C20" s="196"/>
      <c r="D20" s="197"/>
      <c r="E20" s="196"/>
      <c r="F20" s="196"/>
      <c r="G20" s="197"/>
      <c r="H20" s="195"/>
      <c r="I20" s="196"/>
      <c r="J20" s="197"/>
      <c r="K20" s="196"/>
      <c r="L20" s="196"/>
      <c r="M20" s="197"/>
      <c r="N20" s="195"/>
      <c r="O20" s="196"/>
      <c r="P20" s="197"/>
      <c r="Q20" s="196"/>
      <c r="R20" s="196"/>
      <c r="S20" s="197"/>
      <c r="T20" s="195"/>
      <c r="U20" s="196"/>
      <c r="V20" s="197"/>
      <c r="W20" s="196"/>
      <c r="X20" s="196"/>
      <c r="Y20" s="197"/>
      <c r="Z20" s="195"/>
      <c r="AA20" s="196"/>
      <c r="AB20" s="197"/>
      <c r="AC20" s="196"/>
      <c r="AD20" s="196"/>
      <c r="AE20" s="197"/>
      <c r="AF20" s="195"/>
      <c r="AG20" s="196"/>
      <c r="AH20" s="197"/>
      <c r="AI20" s="201"/>
      <c r="AJ20" s="196"/>
      <c r="AK20" s="202"/>
    </row>
    <row r="21" spans="1:48">
      <c r="A21" s="241"/>
      <c r="B21" s="198"/>
      <c r="C21" s="199"/>
      <c r="D21" s="200"/>
      <c r="E21" s="199"/>
      <c r="F21" s="199"/>
      <c r="G21" s="200"/>
      <c r="H21" s="198"/>
      <c r="I21" s="199"/>
      <c r="J21" s="200"/>
      <c r="K21" s="199"/>
      <c r="L21" s="199"/>
      <c r="M21" s="200"/>
      <c r="N21" s="198"/>
      <c r="O21" s="199"/>
      <c r="P21" s="200"/>
      <c r="Q21" s="199"/>
      <c r="R21" s="199"/>
      <c r="S21" s="200"/>
      <c r="T21" s="198"/>
      <c r="U21" s="199"/>
      <c r="V21" s="200"/>
      <c r="W21" s="199"/>
      <c r="X21" s="199"/>
      <c r="Y21" s="200"/>
      <c r="Z21" s="198"/>
      <c r="AA21" s="199"/>
      <c r="AB21" s="200"/>
      <c r="AC21" s="199"/>
      <c r="AD21" s="199"/>
      <c r="AE21" s="200"/>
      <c r="AF21" s="198"/>
      <c r="AG21" s="199"/>
      <c r="AH21" s="200"/>
      <c r="AI21" s="203"/>
      <c r="AJ21" s="199"/>
      <c r="AK21" s="204"/>
    </row>
    <row r="22" spans="1:48">
      <c r="B22" s="17"/>
      <c r="C22" s="17"/>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row>
    <row r="23" spans="1:48" ht="13.05" customHeight="1">
      <c r="B23" s="185" t="s">
        <v>69</v>
      </c>
      <c r="C23" s="185"/>
      <c r="D23" s="185"/>
      <c r="E23" s="185"/>
      <c r="F23" s="185"/>
      <c r="G23" s="185"/>
      <c r="H23" s="185"/>
      <c r="I23" s="185"/>
      <c r="J23" s="185"/>
      <c r="K23" s="185"/>
      <c r="L23" s="185"/>
      <c r="M23" s="185"/>
      <c r="N23" s="185"/>
      <c r="O23" s="185"/>
      <c r="P23" s="185"/>
      <c r="Q23" s="185"/>
      <c r="R23" s="185"/>
      <c r="S23" s="185"/>
      <c r="T23" s="185"/>
      <c r="U23" s="185"/>
      <c r="V23" s="185"/>
      <c r="W23" s="19"/>
      <c r="X23" s="19"/>
      <c r="Y23" s="187"/>
      <c r="Z23" s="187"/>
      <c r="AA23" s="188"/>
      <c r="AB23" s="17"/>
      <c r="AC23" s="17"/>
      <c r="AD23" s="17"/>
      <c r="AE23" s="17"/>
      <c r="AF23" s="17"/>
      <c r="AG23" s="17"/>
      <c r="AH23" s="17"/>
      <c r="AI23" s="17"/>
      <c r="AJ23" s="17"/>
      <c r="AK23" s="17"/>
    </row>
    <row r="24" spans="1:48" ht="13.05" customHeight="1">
      <c r="B24" s="186"/>
      <c r="C24" s="186"/>
      <c r="D24" s="186"/>
      <c r="E24" s="186"/>
      <c r="F24" s="186"/>
      <c r="G24" s="186"/>
      <c r="H24" s="186"/>
      <c r="I24" s="186"/>
      <c r="J24" s="186"/>
      <c r="K24" s="186"/>
      <c r="L24" s="186"/>
      <c r="M24" s="186"/>
      <c r="N24" s="186"/>
      <c r="O24" s="186"/>
      <c r="P24" s="186"/>
      <c r="Q24" s="186"/>
      <c r="R24" s="186"/>
      <c r="S24" s="186"/>
      <c r="T24" s="186"/>
      <c r="U24" s="186"/>
      <c r="V24" s="186"/>
      <c r="W24" s="20"/>
      <c r="X24" s="20"/>
      <c r="Y24" s="187"/>
      <c r="Z24" s="187"/>
      <c r="AA24" s="188"/>
      <c r="AB24" s="17"/>
      <c r="AC24" s="17"/>
      <c r="AD24" s="17"/>
      <c r="AE24" s="17"/>
      <c r="AF24" s="17"/>
      <c r="AG24" s="17"/>
      <c r="AH24" s="17"/>
      <c r="AI24" s="17"/>
      <c r="AJ24" s="17"/>
      <c r="AK24" s="17"/>
    </row>
    <row r="25" spans="1:48" ht="52.05" customHeight="1">
      <c r="B25" s="242"/>
      <c r="C25" s="243"/>
      <c r="D25" s="243"/>
      <c r="E25" s="243"/>
      <c r="F25" s="243"/>
      <c r="G25" s="243"/>
      <c r="H25" s="243"/>
      <c r="I25" s="243"/>
      <c r="J25" s="243"/>
      <c r="K25" s="243"/>
      <c r="L25" s="243"/>
      <c r="M25" s="243"/>
      <c r="N25" s="243"/>
      <c r="O25" s="243"/>
      <c r="P25" s="243"/>
      <c r="Q25" s="243"/>
      <c r="R25" s="243"/>
      <c r="S25" s="243"/>
      <c r="T25" s="243"/>
      <c r="U25" s="243"/>
      <c r="V25" s="243"/>
      <c r="W25" s="243"/>
      <c r="X25" s="243"/>
      <c r="Y25" s="243"/>
      <c r="Z25" s="243"/>
      <c r="AA25" s="243"/>
      <c r="AB25" s="243"/>
      <c r="AC25" s="243"/>
      <c r="AD25" s="243"/>
      <c r="AE25" s="243"/>
      <c r="AF25" s="243"/>
      <c r="AG25" s="243"/>
      <c r="AH25" s="243"/>
      <c r="AI25" s="243"/>
      <c r="AJ25" s="243"/>
      <c r="AK25" s="244"/>
    </row>
    <row r="26" spans="1:48" ht="6.45" customHeight="1">
      <c r="B26" s="17"/>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row>
    <row r="27" spans="1:48" ht="13.05" customHeight="1">
      <c r="B27" s="185" t="s">
        <v>59</v>
      </c>
      <c r="C27" s="185"/>
      <c r="D27" s="185"/>
      <c r="E27" s="185"/>
      <c r="F27" s="185"/>
      <c r="G27" s="185"/>
      <c r="H27" s="185"/>
      <c r="I27" s="185"/>
      <c r="J27" s="185"/>
      <c r="K27" s="185"/>
      <c r="L27" s="185"/>
      <c r="M27" s="185"/>
      <c r="N27" s="185"/>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5"/>
    </row>
    <row r="28" spans="1:48" ht="13.05" customHeight="1">
      <c r="B28" s="186"/>
      <c r="C28" s="186"/>
      <c r="D28" s="186"/>
      <c r="E28" s="186"/>
      <c r="F28" s="186"/>
      <c r="G28" s="186"/>
      <c r="H28" s="186"/>
      <c r="I28" s="186"/>
      <c r="J28" s="186"/>
      <c r="K28" s="186"/>
      <c r="L28" s="186"/>
      <c r="M28" s="186"/>
      <c r="N28" s="186"/>
      <c r="O28" s="186"/>
      <c r="P28" s="186"/>
      <c r="Q28" s="186"/>
      <c r="R28" s="186"/>
      <c r="S28" s="186"/>
      <c r="T28" s="186"/>
      <c r="U28" s="186"/>
      <c r="V28" s="186"/>
      <c r="W28" s="186"/>
      <c r="X28" s="186"/>
      <c r="Y28" s="186"/>
      <c r="Z28" s="186"/>
      <c r="AA28" s="186"/>
      <c r="AB28" s="186"/>
      <c r="AC28" s="186"/>
      <c r="AD28" s="186"/>
      <c r="AE28" s="186"/>
      <c r="AF28" s="186"/>
      <c r="AG28" s="186"/>
      <c r="AH28" s="186"/>
      <c r="AI28" s="186"/>
      <c r="AJ28" s="186"/>
      <c r="AK28" s="186"/>
    </row>
    <row r="29" spans="1:48" s="21" customFormat="1" ht="13.05" customHeight="1">
      <c r="B29" s="220" t="s">
        <v>78</v>
      </c>
      <c r="C29" s="221"/>
      <c r="D29" s="221"/>
      <c r="E29" s="221"/>
      <c r="F29" s="221"/>
      <c r="G29" s="221"/>
      <c r="H29" s="221"/>
      <c r="I29" s="221"/>
      <c r="J29" s="221"/>
      <c r="K29" s="221"/>
      <c r="L29" s="221"/>
      <c r="M29" s="221"/>
      <c r="N29" s="221"/>
      <c r="O29" s="221"/>
      <c r="P29" s="221"/>
      <c r="Q29" s="221"/>
      <c r="R29" s="221"/>
      <c r="S29" s="221"/>
      <c r="T29" s="224" t="s">
        <v>79</v>
      </c>
      <c r="U29" s="225"/>
      <c r="V29" s="225"/>
      <c r="W29" s="225"/>
      <c r="X29" s="225"/>
      <c r="Y29" s="225"/>
      <c r="Z29" s="225"/>
      <c r="AA29" s="225"/>
      <c r="AB29" s="225"/>
      <c r="AC29" s="225"/>
      <c r="AD29" s="225"/>
      <c r="AE29" s="225"/>
      <c r="AF29" s="225"/>
      <c r="AG29" s="225"/>
      <c r="AH29" s="225"/>
      <c r="AI29" s="225"/>
      <c r="AJ29" s="225"/>
      <c r="AK29" s="226"/>
      <c r="AL29" s="29"/>
      <c r="AM29" s="29"/>
      <c r="AN29" s="30"/>
      <c r="AO29" s="30"/>
      <c r="AP29" s="30"/>
      <c r="AQ29" s="30"/>
      <c r="AR29" s="29"/>
      <c r="AS29" s="29"/>
      <c r="AT29" s="29"/>
      <c r="AU29" s="29"/>
      <c r="AV29" s="29"/>
    </row>
    <row r="30" spans="1:48" s="21" customFormat="1" ht="13.05" customHeight="1">
      <c r="B30" s="222"/>
      <c r="C30" s="223"/>
      <c r="D30" s="223"/>
      <c r="E30" s="223"/>
      <c r="F30" s="223"/>
      <c r="G30" s="223"/>
      <c r="H30" s="223"/>
      <c r="I30" s="223"/>
      <c r="J30" s="223"/>
      <c r="K30" s="223"/>
      <c r="L30" s="223"/>
      <c r="M30" s="223"/>
      <c r="N30" s="223"/>
      <c r="O30" s="223"/>
      <c r="P30" s="223"/>
      <c r="Q30" s="223"/>
      <c r="R30" s="223"/>
      <c r="S30" s="223"/>
      <c r="T30" s="227"/>
      <c r="U30" s="228"/>
      <c r="V30" s="228"/>
      <c r="W30" s="228"/>
      <c r="X30" s="228"/>
      <c r="Y30" s="228"/>
      <c r="Z30" s="228"/>
      <c r="AA30" s="228"/>
      <c r="AB30" s="228"/>
      <c r="AC30" s="228"/>
      <c r="AD30" s="228"/>
      <c r="AE30" s="228"/>
      <c r="AF30" s="228"/>
      <c r="AG30" s="228"/>
      <c r="AH30" s="228"/>
      <c r="AI30" s="228"/>
      <c r="AJ30" s="228"/>
      <c r="AK30" s="229"/>
      <c r="AL30" s="29"/>
      <c r="AM30" s="29"/>
      <c r="AN30" s="30"/>
      <c r="AO30" s="30"/>
      <c r="AP30" s="30"/>
      <c r="AQ30" s="30"/>
      <c r="AR30" s="29"/>
      <c r="AS30" s="29"/>
      <c r="AT30" s="29"/>
      <c r="AU30" s="29"/>
      <c r="AV30" s="29"/>
    </row>
    <row r="31" spans="1:48" s="21" customFormat="1" ht="35.549999999999997" customHeight="1">
      <c r="B31" s="230"/>
      <c r="C31" s="231"/>
      <c r="D31" s="231"/>
      <c r="E31" s="231"/>
      <c r="F31" s="231"/>
      <c r="G31" s="231"/>
      <c r="H31" s="231"/>
      <c r="I31" s="231"/>
      <c r="J31" s="231"/>
      <c r="K31" s="231"/>
      <c r="L31" s="231"/>
      <c r="M31" s="231"/>
      <c r="N31" s="231"/>
      <c r="O31" s="231"/>
      <c r="P31" s="231"/>
      <c r="Q31" s="231"/>
      <c r="R31" s="231"/>
      <c r="S31" s="232"/>
      <c r="T31" s="189"/>
      <c r="U31" s="190"/>
      <c r="V31" s="190"/>
      <c r="W31" s="190"/>
      <c r="X31" s="190"/>
      <c r="Y31" s="190"/>
      <c r="Z31" s="190"/>
      <c r="AA31" s="190"/>
      <c r="AB31" s="190"/>
      <c r="AC31" s="190"/>
      <c r="AD31" s="190"/>
      <c r="AE31" s="190"/>
      <c r="AF31" s="190"/>
      <c r="AG31" s="190"/>
      <c r="AH31" s="190"/>
      <c r="AI31" s="190"/>
      <c r="AJ31" s="190"/>
      <c r="AK31" s="191"/>
      <c r="AL31" s="29"/>
      <c r="AM31" s="27"/>
      <c r="AN31" s="30"/>
      <c r="AO31" s="30"/>
      <c r="AP31" s="27"/>
      <c r="AQ31" s="30"/>
      <c r="AR31" s="29"/>
      <c r="AS31" s="29"/>
      <c r="AT31" s="29"/>
      <c r="AU31" s="29"/>
      <c r="AV31" s="29"/>
    </row>
    <row r="32" spans="1:48" s="21" customFormat="1" ht="35.549999999999997" customHeight="1">
      <c r="B32" s="192"/>
      <c r="C32" s="193"/>
      <c r="D32" s="193"/>
      <c r="E32" s="193"/>
      <c r="F32" s="193"/>
      <c r="G32" s="193"/>
      <c r="H32" s="193"/>
      <c r="I32" s="193"/>
      <c r="J32" s="193"/>
      <c r="K32" s="193"/>
      <c r="L32" s="193"/>
      <c r="M32" s="193"/>
      <c r="N32" s="193"/>
      <c r="O32" s="193"/>
      <c r="P32" s="193"/>
      <c r="Q32" s="193"/>
      <c r="R32" s="193"/>
      <c r="S32" s="194"/>
      <c r="T32" s="192"/>
      <c r="U32" s="193"/>
      <c r="V32" s="193"/>
      <c r="W32" s="193"/>
      <c r="X32" s="193"/>
      <c r="Y32" s="193"/>
      <c r="Z32" s="193"/>
      <c r="AA32" s="193"/>
      <c r="AB32" s="193"/>
      <c r="AC32" s="193"/>
      <c r="AD32" s="193"/>
      <c r="AE32" s="193"/>
      <c r="AF32" s="193"/>
      <c r="AG32" s="193"/>
      <c r="AH32" s="193"/>
      <c r="AI32" s="193"/>
      <c r="AJ32" s="193"/>
      <c r="AK32" s="194"/>
      <c r="AL32" s="29"/>
      <c r="AM32" s="27"/>
      <c r="AN32" s="30"/>
      <c r="AO32" s="30"/>
      <c r="AP32" s="27"/>
      <c r="AQ32" s="30"/>
      <c r="AR32" s="29"/>
      <c r="AS32" s="29"/>
      <c r="AT32" s="29"/>
      <c r="AU32" s="29"/>
      <c r="AV32" s="29"/>
    </row>
    <row r="33" spans="2:48" s="21" customFormat="1" ht="35.549999999999997" customHeight="1">
      <c r="B33" s="192"/>
      <c r="C33" s="193"/>
      <c r="D33" s="193"/>
      <c r="E33" s="193"/>
      <c r="F33" s="193"/>
      <c r="G33" s="193"/>
      <c r="H33" s="193"/>
      <c r="I33" s="193"/>
      <c r="J33" s="193"/>
      <c r="K33" s="193"/>
      <c r="L33" s="193"/>
      <c r="M33" s="193"/>
      <c r="N33" s="193"/>
      <c r="O33" s="193"/>
      <c r="P33" s="193"/>
      <c r="Q33" s="193"/>
      <c r="R33" s="193"/>
      <c r="S33" s="194"/>
      <c r="T33" s="192"/>
      <c r="U33" s="193"/>
      <c r="V33" s="193"/>
      <c r="W33" s="193"/>
      <c r="X33" s="193"/>
      <c r="Y33" s="193"/>
      <c r="Z33" s="193"/>
      <c r="AA33" s="193"/>
      <c r="AB33" s="193"/>
      <c r="AC33" s="193"/>
      <c r="AD33" s="193"/>
      <c r="AE33" s="193"/>
      <c r="AF33" s="193"/>
      <c r="AG33" s="193"/>
      <c r="AH33" s="193"/>
      <c r="AI33" s="193"/>
      <c r="AJ33" s="193"/>
      <c r="AK33" s="194"/>
      <c r="AL33" s="29"/>
      <c r="AM33" s="27"/>
      <c r="AN33" s="30"/>
      <c r="AO33" s="30"/>
      <c r="AP33" s="27"/>
      <c r="AQ33" s="30"/>
      <c r="AR33" s="29"/>
      <c r="AS33" s="29"/>
      <c r="AT33" s="29"/>
      <c r="AU33" s="29"/>
      <c r="AV33" s="29"/>
    </row>
    <row r="34" spans="2:48" s="21" customFormat="1" ht="35.549999999999997" customHeight="1">
      <c r="B34" s="192"/>
      <c r="C34" s="193"/>
      <c r="D34" s="193"/>
      <c r="E34" s="193"/>
      <c r="F34" s="193"/>
      <c r="G34" s="193"/>
      <c r="H34" s="193"/>
      <c r="I34" s="193"/>
      <c r="J34" s="193"/>
      <c r="K34" s="193"/>
      <c r="L34" s="193"/>
      <c r="M34" s="193"/>
      <c r="N34" s="193"/>
      <c r="O34" s="193"/>
      <c r="P34" s="193"/>
      <c r="Q34" s="193"/>
      <c r="R34" s="193"/>
      <c r="S34" s="194"/>
      <c r="T34" s="192"/>
      <c r="U34" s="193"/>
      <c r="V34" s="193"/>
      <c r="W34" s="193"/>
      <c r="X34" s="193"/>
      <c r="Y34" s="193"/>
      <c r="Z34" s="193"/>
      <c r="AA34" s="193"/>
      <c r="AB34" s="193"/>
      <c r="AC34" s="193"/>
      <c r="AD34" s="193"/>
      <c r="AE34" s="193"/>
      <c r="AF34" s="193"/>
      <c r="AG34" s="193"/>
      <c r="AH34" s="193"/>
      <c r="AI34" s="193"/>
      <c r="AJ34" s="193"/>
      <c r="AK34" s="194"/>
      <c r="AL34" s="29"/>
      <c r="AM34" s="27"/>
      <c r="AN34" s="30"/>
      <c r="AO34" s="30"/>
      <c r="AP34" s="27"/>
      <c r="AQ34" s="30"/>
      <c r="AR34" s="29"/>
      <c r="AS34" s="29"/>
      <c r="AT34" s="29"/>
      <c r="AU34" s="29"/>
      <c r="AV34" s="29"/>
    </row>
    <row r="35" spans="2:48" s="21" customFormat="1" ht="35.549999999999997" customHeight="1">
      <c r="B35" s="217"/>
      <c r="C35" s="218"/>
      <c r="D35" s="218"/>
      <c r="E35" s="218"/>
      <c r="F35" s="218"/>
      <c r="G35" s="218"/>
      <c r="H35" s="218"/>
      <c r="I35" s="218"/>
      <c r="J35" s="218"/>
      <c r="K35" s="218"/>
      <c r="L35" s="218"/>
      <c r="M35" s="218"/>
      <c r="N35" s="218"/>
      <c r="O35" s="218"/>
      <c r="P35" s="218"/>
      <c r="Q35" s="218"/>
      <c r="R35" s="218"/>
      <c r="S35" s="219"/>
      <c r="T35" s="217"/>
      <c r="U35" s="218"/>
      <c r="V35" s="218"/>
      <c r="W35" s="218"/>
      <c r="X35" s="218"/>
      <c r="Y35" s="218"/>
      <c r="Z35" s="218"/>
      <c r="AA35" s="218"/>
      <c r="AB35" s="218"/>
      <c r="AC35" s="218"/>
      <c r="AD35" s="218"/>
      <c r="AE35" s="218"/>
      <c r="AF35" s="218"/>
      <c r="AG35" s="218"/>
      <c r="AH35" s="218"/>
      <c r="AI35" s="218"/>
      <c r="AJ35" s="218"/>
      <c r="AK35" s="219"/>
      <c r="AL35" s="29"/>
      <c r="AM35" s="27"/>
      <c r="AN35" s="30"/>
      <c r="AO35" s="30"/>
      <c r="AP35" s="27"/>
      <c r="AQ35" s="30"/>
      <c r="AR35" s="29"/>
      <c r="AS35" s="29"/>
      <c r="AT35" s="29"/>
      <c r="AU35" s="29"/>
      <c r="AV35" s="29"/>
    </row>
    <row r="36" spans="2:48" s="21" customFormat="1" ht="4.5" customHeight="1">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9"/>
      <c r="AM36" s="27"/>
      <c r="AN36" s="30"/>
      <c r="AO36" s="30"/>
      <c r="AP36" s="27"/>
      <c r="AQ36" s="30"/>
      <c r="AR36" s="29"/>
      <c r="AS36" s="29"/>
      <c r="AT36" s="29"/>
      <c r="AU36" s="29"/>
      <c r="AV36" s="29"/>
    </row>
    <row r="37" spans="2:48" ht="13.05" customHeight="1">
      <c r="B37" s="185" t="s">
        <v>82</v>
      </c>
      <c r="C37" s="185"/>
      <c r="D37" s="185"/>
      <c r="E37" s="185"/>
      <c r="F37" s="185"/>
      <c r="G37" s="185"/>
      <c r="H37" s="185"/>
      <c r="I37" s="185"/>
      <c r="J37" s="185"/>
      <c r="K37" s="185"/>
      <c r="L37" s="185"/>
      <c r="M37" s="185"/>
      <c r="N37" s="185"/>
      <c r="O37" s="185"/>
      <c r="P37" s="185"/>
      <c r="Q37" s="185"/>
      <c r="R37" s="185"/>
      <c r="S37" s="185"/>
      <c r="T37" s="185"/>
      <c r="U37" s="185"/>
      <c r="V37" s="185"/>
      <c r="W37" s="185"/>
      <c r="X37" s="185"/>
      <c r="Y37" s="185"/>
      <c r="Z37" s="185"/>
      <c r="AA37" s="185"/>
      <c r="AB37" s="185"/>
      <c r="AC37" s="185"/>
      <c r="AD37" s="185"/>
      <c r="AE37" s="185"/>
      <c r="AF37" s="185"/>
      <c r="AG37" s="185"/>
      <c r="AH37" s="185"/>
      <c r="AI37" s="185"/>
      <c r="AJ37" s="185"/>
      <c r="AK37" s="185"/>
    </row>
    <row r="38" spans="2:48" ht="13.05" customHeight="1">
      <c r="B38" s="186"/>
      <c r="C38" s="186"/>
      <c r="D38" s="186"/>
      <c r="E38" s="186"/>
      <c r="F38" s="186"/>
      <c r="G38" s="186"/>
      <c r="H38" s="186"/>
      <c r="I38" s="186"/>
      <c r="J38" s="186"/>
      <c r="K38" s="186"/>
      <c r="L38" s="186"/>
      <c r="M38" s="186"/>
      <c r="N38" s="186"/>
      <c r="O38" s="186"/>
      <c r="P38" s="186"/>
      <c r="Q38" s="186"/>
      <c r="R38" s="186"/>
      <c r="S38" s="186"/>
      <c r="T38" s="186"/>
      <c r="U38" s="186"/>
      <c r="V38" s="186"/>
      <c r="W38" s="186"/>
      <c r="X38" s="186"/>
      <c r="Y38" s="186"/>
      <c r="Z38" s="186"/>
      <c r="AA38" s="186"/>
      <c r="AB38" s="186"/>
      <c r="AC38" s="186"/>
      <c r="AD38" s="186"/>
      <c r="AE38" s="186"/>
      <c r="AF38" s="186"/>
      <c r="AG38" s="186"/>
      <c r="AH38" s="186"/>
      <c r="AI38" s="186"/>
      <c r="AJ38" s="186"/>
      <c r="AK38" s="186"/>
    </row>
    <row r="39" spans="2:48" s="21" customFormat="1" ht="84" customHeight="1">
      <c r="B39" s="238"/>
      <c r="C39" s="239"/>
      <c r="D39" s="239"/>
      <c r="E39" s="239"/>
      <c r="F39" s="239"/>
      <c r="G39" s="239"/>
      <c r="H39" s="239"/>
      <c r="I39" s="239"/>
      <c r="J39" s="239"/>
      <c r="K39" s="239"/>
      <c r="L39" s="239"/>
      <c r="M39" s="239"/>
      <c r="N39" s="239"/>
      <c r="O39" s="239"/>
      <c r="P39" s="239"/>
      <c r="Q39" s="239"/>
      <c r="R39" s="239"/>
      <c r="S39" s="239"/>
      <c r="T39" s="239"/>
      <c r="U39" s="239"/>
      <c r="V39" s="239"/>
      <c r="W39" s="239"/>
      <c r="X39" s="239"/>
      <c r="Y39" s="239"/>
      <c r="Z39" s="239"/>
      <c r="AA39" s="239"/>
      <c r="AB39" s="239"/>
      <c r="AC39" s="239"/>
      <c r="AD39" s="239"/>
      <c r="AE39" s="239"/>
      <c r="AF39" s="239"/>
      <c r="AG39" s="239"/>
      <c r="AH39" s="239"/>
      <c r="AI39" s="239"/>
      <c r="AJ39" s="239"/>
      <c r="AK39" s="240"/>
      <c r="AL39" s="29"/>
      <c r="AM39" s="31"/>
      <c r="AN39" s="30"/>
      <c r="AO39" s="30"/>
      <c r="AP39" s="30"/>
      <c r="AQ39" s="30"/>
      <c r="AR39" s="29"/>
      <c r="AS39" s="29"/>
      <c r="AT39" s="29"/>
      <c r="AU39" s="29"/>
      <c r="AV39" s="29"/>
    </row>
    <row r="40" spans="2:48" s="21" customFormat="1" ht="5.55" customHeight="1">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4"/>
      <c r="AL40" s="29"/>
      <c r="AM40" s="31"/>
      <c r="AN40" s="30"/>
      <c r="AO40" s="30"/>
      <c r="AP40" s="30"/>
      <c r="AQ40" s="30"/>
      <c r="AR40" s="29"/>
      <c r="AS40" s="29"/>
      <c r="AT40" s="29"/>
      <c r="AU40" s="29"/>
      <c r="AV40" s="29"/>
    </row>
    <row r="41" spans="2:48" ht="13.05" customHeight="1">
      <c r="B41" s="185" t="s">
        <v>75</v>
      </c>
      <c r="C41" s="185"/>
      <c r="D41" s="185"/>
      <c r="E41" s="185"/>
      <c r="F41" s="185"/>
      <c r="G41" s="185"/>
      <c r="H41" s="185"/>
      <c r="I41" s="185"/>
      <c r="J41" s="185"/>
      <c r="K41" s="185"/>
      <c r="L41" s="185"/>
      <c r="M41" s="185"/>
      <c r="N41" s="185"/>
      <c r="O41" s="185"/>
      <c r="P41" s="185"/>
      <c r="Q41" s="185"/>
      <c r="R41" s="185"/>
      <c r="S41" s="185"/>
      <c r="T41" s="185"/>
      <c r="U41" s="185"/>
      <c r="V41" s="185"/>
      <c r="W41" s="185"/>
      <c r="X41" s="185"/>
      <c r="Y41" s="185"/>
      <c r="Z41" s="185"/>
      <c r="AA41" s="185"/>
      <c r="AB41" s="185"/>
      <c r="AC41" s="185"/>
      <c r="AD41" s="185"/>
      <c r="AE41" s="185"/>
      <c r="AF41" s="185"/>
      <c r="AG41" s="185"/>
      <c r="AH41" s="185"/>
      <c r="AI41" s="185"/>
      <c r="AJ41" s="185"/>
      <c r="AK41" s="185"/>
    </row>
    <row r="42" spans="2:48" ht="13.05" customHeight="1">
      <c r="B42" s="186"/>
      <c r="C42" s="186"/>
      <c r="D42" s="186"/>
      <c r="E42" s="186"/>
      <c r="F42" s="186"/>
      <c r="G42" s="186"/>
      <c r="H42" s="186"/>
      <c r="I42" s="186"/>
      <c r="J42" s="186"/>
      <c r="K42" s="186"/>
      <c r="L42" s="186"/>
      <c r="M42" s="186"/>
      <c r="N42" s="186"/>
      <c r="O42" s="186"/>
      <c r="P42" s="186"/>
      <c r="Q42" s="186"/>
      <c r="R42" s="186"/>
      <c r="S42" s="186"/>
      <c r="T42" s="186"/>
      <c r="U42" s="186"/>
      <c r="V42" s="186"/>
      <c r="W42" s="186"/>
      <c r="X42" s="186"/>
      <c r="Y42" s="186"/>
      <c r="Z42" s="186"/>
      <c r="AA42" s="186"/>
      <c r="AB42" s="186"/>
      <c r="AC42" s="186"/>
      <c r="AD42" s="186"/>
      <c r="AE42" s="186"/>
      <c r="AF42" s="186"/>
      <c r="AG42" s="186"/>
      <c r="AH42" s="186"/>
      <c r="AI42" s="186"/>
      <c r="AJ42" s="186"/>
      <c r="AK42" s="186"/>
    </row>
    <row r="43" spans="2:48" ht="145.19999999999999" customHeight="1">
      <c r="B43" s="233"/>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234"/>
      <c r="AB43" s="234"/>
      <c r="AC43" s="234"/>
      <c r="AD43" s="234"/>
      <c r="AE43" s="234"/>
      <c r="AF43" s="234"/>
      <c r="AG43" s="234"/>
      <c r="AH43" s="234"/>
      <c r="AI43" s="234"/>
      <c r="AJ43" s="234"/>
      <c r="AK43" s="235"/>
    </row>
    <row r="44" spans="2:48" ht="13.05" customHeight="1">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row>
  </sheetData>
  <dataConsolidate/>
  <mergeCells count="123">
    <mergeCell ref="AQ5:AT5"/>
    <mergeCell ref="AN6:AP6"/>
    <mergeCell ref="AQ6:AT6"/>
    <mergeCell ref="A1:K2"/>
    <mergeCell ref="L1:T1"/>
    <mergeCell ref="AI1:AK1"/>
    <mergeCell ref="L2:T3"/>
    <mergeCell ref="V2:AG3"/>
    <mergeCell ref="L5:P8"/>
    <mergeCell ref="Q5:R6"/>
    <mergeCell ref="S5:V6"/>
    <mergeCell ref="W5:X6"/>
    <mergeCell ref="Y5:AB6"/>
    <mergeCell ref="AN7:AP7"/>
    <mergeCell ref="AQ7:AT7"/>
    <mergeCell ref="AN8:AP8"/>
    <mergeCell ref="AQ8:AT8"/>
    <mergeCell ref="Q7:R8"/>
    <mergeCell ref="S7:V8"/>
    <mergeCell ref="W7:X8"/>
    <mergeCell ref="Y7:AB8"/>
    <mergeCell ref="AC7:AD8"/>
    <mergeCell ref="AE7:AH8"/>
    <mergeCell ref="AC5:AD6"/>
    <mergeCell ref="AE5:AH6"/>
    <mergeCell ref="AN5:AP5"/>
    <mergeCell ref="B12:G12"/>
    <mergeCell ref="H12:M12"/>
    <mergeCell ref="N12:S12"/>
    <mergeCell ref="T12:Y12"/>
    <mergeCell ref="Z12:AE12"/>
    <mergeCell ref="AF12:AK12"/>
    <mergeCell ref="AN9:AP9"/>
    <mergeCell ref="AQ9:AT9"/>
    <mergeCell ref="AN10:AP10"/>
    <mergeCell ref="AQ10:AT10"/>
    <mergeCell ref="AN11:AP11"/>
    <mergeCell ref="AQ11:AT11"/>
    <mergeCell ref="L9:P10"/>
    <mergeCell ref="Q9:T10"/>
    <mergeCell ref="U9:X10"/>
    <mergeCell ref="Y9:AB10"/>
    <mergeCell ref="AC9:AF10"/>
    <mergeCell ref="AG9:AJ10"/>
    <mergeCell ref="AI13:AK14"/>
    <mergeCell ref="A15:A16"/>
    <mergeCell ref="B15:D16"/>
    <mergeCell ref="E15:G16"/>
    <mergeCell ref="H15:J16"/>
    <mergeCell ref="K15:M16"/>
    <mergeCell ref="N15:P16"/>
    <mergeCell ref="Q15:S16"/>
    <mergeCell ref="T15:V16"/>
    <mergeCell ref="W15:Y16"/>
    <mergeCell ref="Q13:S14"/>
    <mergeCell ref="T13:V14"/>
    <mergeCell ref="W13:Y14"/>
    <mergeCell ref="Z13:AB14"/>
    <mergeCell ref="AC13:AE14"/>
    <mergeCell ref="AF13:AH14"/>
    <mergeCell ref="A13:A14"/>
    <mergeCell ref="B13:D14"/>
    <mergeCell ref="E13:G14"/>
    <mergeCell ref="H13:J14"/>
    <mergeCell ref="K13:M14"/>
    <mergeCell ref="N13:P14"/>
    <mergeCell ref="Z15:AB16"/>
    <mergeCell ref="AC15:AE16"/>
    <mergeCell ref="AF15:AH16"/>
    <mergeCell ref="AI15:AK16"/>
    <mergeCell ref="B17:G17"/>
    <mergeCell ref="H17:M17"/>
    <mergeCell ref="N17:S17"/>
    <mergeCell ref="T17:Y17"/>
    <mergeCell ref="Z17:AE17"/>
    <mergeCell ref="AF17:AK17"/>
    <mergeCell ref="AI18:AK19"/>
    <mergeCell ref="Q18:S19"/>
    <mergeCell ref="T18:V19"/>
    <mergeCell ref="W18:Y19"/>
    <mergeCell ref="Z18:AB19"/>
    <mergeCell ref="AC18:AE19"/>
    <mergeCell ref="AF18:AH19"/>
    <mergeCell ref="A18:A19"/>
    <mergeCell ref="B18:D19"/>
    <mergeCell ref="E18:G19"/>
    <mergeCell ref="H18:J19"/>
    <mergeCell ref="K18:M19"/>
    <mergeCell ref="N18:P19"/>
    <mergeCell ref="B25:AK25"/>
    <mergeCell ref="B27:AK28"/>
    <mergeCell ref="B29:S30"/>
    <mergeCell ref="T29:AK30"/>
    <mergeCell ref="A20:A21"/>
    <mergeCell ref="B20:D21"/>
    <mergeCell ref="E20:G21"/>
    <mergeCell ref="H20:J21"/>
    <mergeCell ref="K20:M21"/>
    <mergeCell ref="N20:P21"/>
    <mergeCell ref="Q20:S21"/>
    <mergeCell ref="T20:V21"/>
    <mergeCell ref="W20:Y21"/>
    <mergeCell ref="B31:S31"/>
    <mergeCell ref="T31:AK31"/>
    <mergeCell ref="Z20:AB21"/>
    <mergeCell ref="AC20:AE21"/>
    <mergeCell ref="AF20:AH21"/>
    <mergeCell ref="AI20:AK21"/>
    <mergeCell ref="B23:V24"/>
    <mergeCell ref="Y23:Z24"/>
    <mergeCell ref="AA23:AA24"/>
    <mergeCell ref="B35:S35"/>
    <mergeCell ref="T35:AK35"/>
    <mergeCell ref="B37:AK38"/>
    <mergeCell ref="B39:AK39"/>
    <mergeCell ref="B41:AK42"/>
    <mergeCell ref="B43:AK43"/>
    <mergeCell ref="B32:S32"/>
    <mergeCell ref="T32:AK32"/>
    <mergeCell ref="B33:S33"/>
    <mergeCell ref="T33:AK33"/>
    <mergeCell ref="B34:S34"/>
    <mergeCell ref="T34:AK34"/>
  </mergeCells>
  <phoneticPr fontId="1"/>
  <conditionalFormatting sqref="B13:AK14">
    <cfRule type="expression" dxfId="135" priority="7">
      <formula>B13=$AN$11</formula>
    </cfRule>
    <cfRule type="expression" dxfId="134" priority="8">
      <formula>B13=$AN$10</formula>
    </cfRule>
    <cfRule type="expression" dxfId="133" priority="9">
      <formula>B13=$AN$9</formula>
    </cfRule>
    <cfRule type="expression" dxfId="132" priority="10">
      <formula>B13=$AN$8</formula>
    </cfRule>
    <cfRule type="expression" dxfId="131" priority="11">
      <formula>B13=$AN$7</formula>
    </cfRule>
    <cfRule type="expression" dxfId="130" priority="12">
      <formula>B13=$AN$6</formula>
    </cfRule>
  </conditionalFormatting>
  <conditionalFormatting sqref="B15:AK16 B20:AK21">
    <cfRule type="expression" dxfId="129" priority="13">
      <formula>B15=$AQ$10</formula>
    </cfRule>
    <cfRule type="expression" dxfId="128" priority="14">
      <formula>B15=$AQ$9</formula>
    </cfRule>
    <cfRule type="expression" dxfId="127" priority="15">
      <formula>B15=$AQ$8</formula>
    </cfRule>
    <cfRule type="expression" dxfId="126" priority="16">
      <formula>B15=$AQ$7</formula>
    </cfRule>
    <cfRule type="expression" dxfId="125" priority="17">
      <formula>B15=$AQ$6</formula>
    </cfRule>
  </conditionalFormatting>
  <conditionalFormatting sqref="B18:AK19">
    <cfRule type="expression" dxfId="124" priority="1">
      <formula>B18=$AN$11</formula>
    </cfRule>
    <cfRule type="expression" dxfId="123" priority="2">
      <formula>B18=$AN$10</formula>
    </cfRule>
    <cfRule type="expression" dxfId="122" priority="3">
      <formula>B18=$AN$9</formula>
    </cfRule>
    <cfRule type="expression" dxfId="121" priority="4">
      <formula>B18=$AN$8</formula>
    </cfRule>
    <cfRule type="expression" dxfId="120" priority="5">
      <formula>B18=$AN$7</formula>
    </cfRule>
    <cfRule type="expression" dxfId="119" priority="6">
      <formula>B18=$AN$6</formula>
    </cfRule>
  </conditionalFormatting>
  <dataValidations count="2">
    <dataValidation type="list" allowBlank="1" showInputMessage="1" sqref="B15:AK16 B20:AK21">
      <formula1>$AQ$6:$AQ$10</formula1>
    </dataValidation>
    <dataValidation type="list" allowBlank="1" showInputMessage="1" sqref="B13:AK14 B18:AK19">
      <formula1>$AN$6:$AN$11</formula1>
    </dataValidation>
  </dataValidations>
  <pageMargins left="0.43307086614173229" right="0.43307086614173229" top="0.74803149606299213" bottom="0.74803149606299213" header="0.31496062992125984" footer="0.31496062992125984"/>
  <pageSetup paperSize="9" scale="74" orientation="portrait" r:id="rId1"/>
  <colBreaks count="1" manualBreakCount="1">
    <brk id="37" max="43" man="1"/>
  </colBreaks>
  <ignoredErrors>
    <ignoredError sqref="L5:AJ10" unlocked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V44"/>
  <sheetViews>
    <sheetView showGridLines="0" showZeros="0" zoomScale="90" zoomScaleNormal="90" zoomScaleSheetLayoutView="100" workbookViewId="0">
      <selection sqref="A1:K2"/>
    </sheetView>
  </sheetViews>
  <sheetFormatPr defaultColWidth="8.7265625" defaultRowHeight="14.4"/>
  <cols>
    <col min="1" max="1" width="2.36328125" style="16" customWidth="1"/>
    <col min="2" max="37" width="2.90625" style="16" customWidth="1"/>
    <col min="38" max="39" width="2.453125" style="25" hidden="1" customWidth="1"/>
    <col min="40" max="43" width="2.453125" style="26" hidden="1" customWidth="1"/>
    <col min="44" max="44" width="2.453125" style="25" hidden="1" customWidth="1"/>
    <col min="45" max="48" width="2.90625" style="25" hidden="1" customWidth="1"/>
    <col min="49" max="70" width="2.90625" style="16" customWidth="1"/>
    <col min="71" max="76" width="3.26953125" style="16" customWidth="1"/>
    <col min="77" max="16384" width="8.7265625" style="16"/>
  </cols>
  <sheetData>
    <row r="1" spans="1:47" ht="18.45" customHeight="1">
      <c r="A1" s="288" t="s">
        <v>65</v>
      </c>
      <c r="B1" s="288"/>
      <c r="C1" s="288"/>
      <c r="D1" s="288"/>
      <c r="E1" s="288"/>
      <c r="F1" s="288"/>
      <c r="G1" s="288"/>
      <c r="H1" s="288"/>
      <c r="I1" s="288"/>
      <c r="J1" s="288"/>
      <c r="K1" s="288"/>
      <c r="L1" s="289" t="s">
        <v>96</v>
      </c>
      <c r="M1" s="290"/>
      <c r="N1" s="290"/>
      <c r="O1" s="290"/>
      <c r="P1" s="290"/>
      <c r="Q1" s="290"/>
      <c r="R1" s="290"/>
      <c r="S1" s="290"/>
      <c r="T1" s="291"/>
      <c r="AI1" s="292"/>
      <c r="AJ1" s="292"/>
      <c r="AK1" s="292"/>
    </row>
    <row r="2" spans="1:47" ht="13.5" customHeight="1">
      <c r="A2" s="288"/>
      <c r="B2" s="288"/>
      <c r="C2" s="288"/>
      <c r="D2" s="288"/>
      <c r="E2" s="288"/>
      <c r="F2" s="288"/>
      <c r="G2" s="288"/>
      <c r="H2" s="288"/>
      <c r="I2" s="288"/>
      <c r="J2" s="288"/>
      <c r="K2" s="288"/>
      <c r="L2" s="293"/>
      <c r="M2" s="294"/>
      <c r="N2" s="294"/>
      <c r="O2" s="294"/>
      <c r="P2" s="294"/>
      <c r="Q2" s="294"/>
      <c r="R2" s="294"/>
      <c r="S2" s="294"/>
      <c r="T2" s="295"/>
      <c r="V2" s="184" t="str">
        <f>HYPERLINK("#"&amp;"支援振り返りカレンダー"&amp;"!A1","支援振り返りカレンダーを表示")</f>
        <v>支援振り返りカレンダーを表示</v>
      </c>
      <c r="W2" s="184"/>
      <c r="X2" s="184"/>
      <c r="Y2" s="184"/>
      <c r="Z2" s="184"/>
      <c r="AA2" s="184"/>
      <c r="AB2" s="184"/>
      <c r="AC2" s="184"/>
      <c r="AD2" s="184"/>
      <c r="AE2" s="184"/>
      <c r="AF2" s="184"/>
      <c r="AG2" s="184"/>
    </row>
    <row r="3" spans="1:47" ht="13.5" customHeight="1">
      <c r="L3" s="296"/>
      <c r="M3" s="297"/>
      <c r="N3" s="297"/>
      <c r="O3" s="297"/>
      <c r="P3" s="297"/>
      <c r="Q3" s="297"/>
      <c r="R3" s="297"/>
      <c r="S3" s="297"/>
      <c r="T3" s="298"/>
      <c r="V3" s="184"/>
      <c r="W3" s="184"/>
      <c r="X3" s="184"/>
      <c r="Y3" s="184"/>
      <c r="Z3" s="184"/>
      <c r="AA3" s="184"/>
      <c r="AB3" s="184"/>
      <c r="AC3" s="184"/>
      <c r="AD3" s="184"/>
      <c r="AE3" s="184"/>
      <c r="AF3" s="184"/>
      <c r="AG3" s="184"/>
    </row>
    <row r="4" spans="1:47" ht="7.8" customHeight="1">
      <c r="L4" s="17"/>
      <c r="M4" s="17"/>
      <c r="N4" s="17"/>
      <c r="O4" s="17"/>
      <c r="P4" s="17"/>
      <c r="Q4" s="17"/>
      <c r="R4" s="17"/>
      <c r="S4" s="17"/>
      <c r="T4" s="17"/>
    </row>
    <row r="5" spans="1:47" ht="14.4" customHeight="1">
      <c r="L5" s="249" t="str">
        <f>支援振り返りカレンダー!AS2</f>
        <v>①話合いや連携
の状況</v>
      </c>
      <c r="M5" s="250"/>
      <c r="N5" s="250"/>
      <c r="O5" s="250"/>
      <c r="P5" s="251"/>
      <c r="Q5" s="302" t="str">
        <f>支援振り返りカレンダー!AX2</f>
        <v>校内</v>
      </c>
      <c r="R5" s="303"/>
      <c r="S5" s="306" t="str">
        <f>支援振り返りカレンダー!AZ2</f>
        <v>校内での
話合い</v>
      </c>
      <c r="T5" s="307"/>
      <c r="U5" s="307"/>
      <c r="V5" s="308"/>
      <c r="W5" s="302" t="str">
        <f>支援振り返りカレンダー!BD2</f>
        <v>保護者</v>
      </c>
      <c r="X5" s="303"/>
      <c r="Y5" s="306" t="str">
        <f>支援振り返りカレンダー!BF2</f>
        <v>保護者との
関わり</v>
      </c>
      <c r="Z5" s="307"/>
      <c r="AA5" s="307"/>
      <c r="AB5" s="308"/>
      <c r="AC5" s="302" t="str">
        <f>支援振り返りカレンダー!BJ2</f>
        <v>外部</v>
      </c>
      <c r="AD5" s="303"/>
      <c r="AE5" s="306" t="str">
        <f>支援振り返りカレンダー!BL2</f>
        <v>外部専門家
同席の話合い</v>
      </c>
      <c r="AF5" s="307"/>
      <c r="AG5" s="307"/>
      <c r="AH5" s="327"/>
      <c r="AI5" s="18"/>
      <c r="AJ5" s="18"/>
      <c r="AN5" s="246" t="s">
        <v>31</v>
      </c>
      <c r="AO5" s="246"/>
      <c r="AP5" s="246"/>
      <c r="AQ5" s="248" t="s">
        <v>30</v>
      </c>
      <c r="AR5" s="248"/>
      <c r="AS5" s="248"/>
      <c r="AT5" s="248"/>
      <c r="AU5" s="28"/>
    </row>
    <row r="6" spans="1:47">
      <c r="L6" s="299"/>
      <c r="M6" s="300"/>
      <c r="N6" s="300"/>
      <c r="O6" s="300"/>
      <c r="P6" s="301"/>
      <c r="Q6" s="304"/>
      <c r="R6" s="305"/>
      <c r="S6" s="309"/>
      <c r="T6" s="310"/>
      <c r="U6" s="310"/>
      <c r="V6" s="311"/>
      <c r="W6" s="304"/>
      <c r="X6" s="305"/>
      <c r="Y6" s="309"/>
      <c r="Z6" s="310"/>
      <c r="AA6" s="310"/>
      <c r="AB6" s="311"/>
      <c r="AC6" s="304"/>
      <c r="AD6" s="305"/>
      <c r="AE6" s="309"/>
      <c r="AF6" s="310"/>
      <c r="AG6" s="310"/>
      <c r="AH6" s="328"/>
      <c r="AI6" s="18"/>
      <c r="AJ6" s="18"/>
      <c r="AN6" s="246" t="str">
        <f>Q5</f>
        <v>校内</v>
      </c>
      <c r="AO6" s="246"/>
      <c r="AP6" s="246"/>
      <c r="AQ6" s="248" t="str">
        <f>Q9</f>
        <v>開始</v>
      </c>
      <c r="AR6" s="248"/>
      <c r="AS6" s="248"/>
      <c r="AT6" s="248"/>
    </row>
    <row r="7" spans="1:47" ht="14.4" customHeight="1">
      <c r="L7" s="299"/>
      <c r="M7" s="300"/>
      <c r="N7" s="300"/>
      <c r="O7" s="300"/>
      <c r="P7" s="301"/>
      <c r="Q7" s="313" t="str">
        <f>支援振り返りカレンダー!AX4</f>
        <v>SC</v>
      </c>
      <c r="R7" s="314"/>
      <c r="S7" s="317" t="str">
        <f>支援振り返りカレンダー!AZ4</f>
        <v>SCと連携
（面談を含む）</v>
      </c>
      <c r="T7" s="318"/>
      <c r="U7" s="318"/>
      <c r="V7" s="319"/>
      <c r="W7" s="313" t="str">
        <f>支援振り返りカレンダー!BD4</f>
        <v>SSW</v>
      </c>
      <c r="X7" s="314"/>
      <c r="Y7" s="317" t="str">
        <f>支援振り返りカレンダー!BF4</f>
        <v>SSWと連携
（面談を含む）</v>
      </c>
      <c r="Z7" s="318"/>
      <c r="AA7" s="318"/>
      <c r="AB7" s="323"/>
      <c r="AC7" s="325" t="str">
        <f>支援振り返りカレンダー!BJ4</f>
        <v>△</v>
      </c>
      <c r="AD7" s="314"/>
      <c r="AE7" s="317" t="str">
        <f>支援振り返りカレンダー!BL4</f>
        <v>（各校で入力可）</v>
      </c>
      <c r="AF7" s="318"/>
      <c r="AG7" s="318"/>
      <c r="AH7" s="323"/>
      <c r="AI7" s="18"/>
      <c r="AJ7" s="18"/>
      <c r="AN7" s="246" t="str">
        <f>W5</f>
        <v>保護者</v>
      </c>
      <c r="AO7" s="246"/>
      <c r="AP7" s="246"/>
      <c r="AQ7" s="248" t="str">
        <f>U9</f>
        <v>継続</v>
      </c>
      <c r="AR7" s="248"/>
      <c r="AS7" s="248"/>
      <c r="AT7" s="248"/>
    </row>
    <row r="8" spans="1:47">
      <c r="L8" s="252"/>
      <c r="M8" s="253"/>
      <c r="N8" s="253"/>
      <c r="O8" s="253"/>
      <c r="P8" s="254"/>
      <c r="Q8" s="315"/>
      <c r="R8" s="316"/>
      <c r="S8" s="320"/>
      <c r="T8" s="321"/>
      <c r="U8" s="321"/>
      <c r="V8" s="322"/>
      <c r="W8" s="315"/>
      <c r="X8" s="316"/>
      <c r="Y8" s="320"/>
      <c r="Z8" s="321"/>
      <c r="AA8" s="321"/>
      <c r="AB8" s="324"/>
      <c r="AC8" s="326"/>
      <c r="AD8" s="316"/>
      <c r="AE8" s="320"/>
      <c r="AF8" s="321"/>
      <c r="AG8" s="321"/>
      <c r="AH8" s="324"/>
      <c r="AI8" s="18"/>
      <c r="AJ8" s="18"/>
      <c r="AN8" s="246" t="str">
        <f>AC5</f>
        <v>外部</v>
      </c>
      <c r="AO8" s="246"/>
      <c r="AP8" s="246"/>
      <c r="AQ8" s="312" t="str">
        <f>Y9</f>
        <v>変更</v>
      </c>
      <c r="AR8" s="312"/>
      <c r="AS8" s="312"/>
      <c r="AT8" s="312"/>
    </row>
    <row r="9" spans="1:47" ht="14.4" customHeight="1">
      <c r="L9" s="249" t="str">
        <f>支援振り返りカレンダー!AS6</f>
        <v>②支援の手立ての
実施状況</v>
      </c>
      <c r="M9" s="250"/>
      <c r="N9" s="250"/>
      <c r="O9" s="250"/>
      <c r="P9" s="251"/>
      <c r="Q9" s="255" t="str">
        <f>支援振り返りカレンダー!AX6</f>
        <v>開始</v>
      </c>
      <c r="R9" s="256"/>
      <c r="S9" s="256"/>
      <c r="T9" s="257"/>
      <c r="U9" s="261" t="str">
        <f>支援振り返りカレンダー!BB6</f>
        <v>継続</v>
      </c>
      <c r="V9" s="262"/>
      <c r="W9" s="262"/>
      <c r="X9" s="263"/>
      <c r="Y9" s="267" t="str">
        <f>支援振り返りカレンダー!BF6</f>
        <v>変更</v>
      </c>
      <c r="Z9" s="268"/>
      <c r="AA9" s="268"/>
      <c r="AB9" s="269"/>
      <c r="AC9" s="273" t="str">
        <f>支援振り返りカレンダー!BJ6</f>
        <v>○</v>
      </c>
      <c r="AD9" s="274"/>
      <c r="AE9" s="274"/>
      <c r="AF9" s="275"/>
      <c r="AG9" s="279" t="str">
        <f>支援振り返りカレンダー!BN6</f>
        <v>◇</v>
      </c>
      <c r="AH9" s="280"/>
      <c r="AI9" s="280"/>
      <c r="AJ9" s="281"/>
      <c r="AN9" s="246" t="str">
        <f>Q7</f>
        <v>SC</v>
      </c>
      <c r="AO9" s="246"/>
      <c r="AP9" s="246"/>
      <c r="AQ9" s="245" t="str">
        <f>AC9</f>
        <v>○</v>
      </c>
      <c r="AR9" s="245"/>
      <c r="AS9" s="245"/>
      <c r="AT9" s="245"/>
    </row>
    <row r="10" spans="1:47">
      <c r="L10" s="252"/>
      <c r="M10" s="253"/>
      <c r="N10" s="253"/>
      <c r="O10" s="253"/>
      <c r="P10" s="254"/>
      <c r="Q10" s="258"/>
      <c r="R10" s="259"/>
      <c r="S10" s="259"/>
      <c r="T10" s="260"/>
      <c r="U10" s="264"/>
      <c r="V10" s="265"/>
      <c r="W10" s="265"/>
      <c r="X10" s="266"/>
      <c r="Y10" s="270"/>
      <c r="Z10" s="271"/>
      <c r="AA10" s="271"/>
      <c r="AB10" s="272"/>
      <c r="AC10" s="276"/>
      <c r="AD10" s="277"/>
      <c r="AE10" s="277"/>
      <c r="AF10" s="278"/>
      <c r="AG10" s="282"/>
      <c r="AH10" s="283"/>
      <c r="AI10" s="283"/>
      <c r="AJ10" s="284"/>
      <c r="AN10" s="246" t="str">
        <f>W7</f>
        <v>SSW</v>
      </c>
      <c r="AO10" s="246"/>
      <c r="AP10" s="246"/>
      <c r="AQ10" s="247" t="str">
        <f>AG9</f>
        <v>◇</v>
      </c>
      <c r="AR10" s="247"/>
      <c r="AS10" s="247"/>
      <c r="AT10" s="247"/>
    </row>
    <row r="11" spans="1:47" ht="13.05" customHeight="1">
      <c r="AN11" s="246" t="str">
        <f>AC7</f>
        <v>△</v>
      </c>
      <c r="AO11" s="246"/>
      <c r="AP11" s="246"/>
      <c r="AQ11" s="248"/>
      <c r="AR11" s="248"/>
      <c r="AS11" s="248"/>
      <c r="AT11" s="248"/>
    </row>
    <row r="12" spans="1:47" ht="15" thickBot="1">
      <c r="B12" s="285" t="s">
        <v>51</v>
      </c>
      <c r="C12" s="286"/>
      <c r="D12" s="286"/>
      <c r="E12" s="286"/>
      <c r="F12" s="286"/>
      <c r="G12" s="287"/>
      <c r="H12" s="285" t="s">
        <v>34</v>
      </c>
      <c r="I12" s="286"/>
      <c r="J12" s="286"/>
      <c r="K12" s="286"/>
      <c r="L12" s="286"/>
      <c r="M12" s="287"/>
      <c r="N12" s="285" t="s">
        <v>58</v>
      </c>
      <c r="O12" s="286"/>
      <c r="P12" s="286"/>
      <c r="Q12" s="286"/>
      <c r="R12" s="286"/>
      <c r="S12" s="287"/>
      <c r="T12" s="285" t="s">
        <v>28</v>
      </c>
      <c r="U12" s="286"/>
      <c r="V12" s="286"/>
      <c r="W12" s="286"/>
      <c r="X12" s="286"/>
      <c r="Y12" s="287"/>
      <c r="Z12" s="285" t="s">
        <v>36</v>
      </c>
      <c r="AA12" s="286"/>
      <c r="AB12" s="286"/>
      <c r="AC12" s="286"/>
      <c r="AD12" s="286"/>
      <c r="AE12" s="287"/>
      <c r="AF12" s="285" t="s">
        <v>37</v>
      </c>
      <c r="AG12" s="286"/>
      <c r="AH12" s="286"/>
      <c r="AI12" s="286"/>
      <c r="AJ12" s="286"/>
      <c r="AK12" s="287"/>
    </row>
    <row r="13" spans="1:47" ht="15" customHeight="1" thickTop="1">
      <c r="A13" s="241" t="s">
        <v>63</v>
      </c>
      <c r="B13" s="208"/>
      <c r="C13" s="209"/>
      <c r="D13" s="209"/>
      <c r="E13" s="212"/>
      <c r="F13" s="209"/>
      <c r="G13" s="213"/>
      <c r="H13" s="208"/>
      <c r="I13" s="209"/>
      <c r="J13" s="209"/>
      <c r="K13" s="212"/>
      <c r="L13" s="209"/>
      <c r="M13" s="213"/>
      <c r="N13" s="208"/>
      <c r="O13" s="209"/>
      <c r="P13" s="209"/>
      <c r="Q13" s="212"/>
      <c r="R13" s="209"/>
      <c r="S13" s="213"/>
      <c r="T13" s="208"/>
      <c r="U13" s="209"/>
      <c r="V13" s="209"/>
      <c r="W13" s="212"/>
      <c r="X13" s="209"/>
      <c r="Y13" s="213"/>
      <c r="Z13" s="208"/>
      <c r="AA13" s="209"/>
      <c r="AB13" s="209"/>
      <c r="AC13" s="212"/>
      <c r="AD13" s="209"/>
      <c r="AE13" s="213"/>
      <c r="AF13" s="208"/>
      <c r="AG13" s="209"/>
      <c r="AH13" s="209"/>
      <c r="AI13" s="212"/>
      <c r="AJ13" s="209"/>
      <c r="AK13" s="213"/>
    </row>
    <row r="14" spans="1:47" ht="14.4" customHeight="1">
      <c r="A14" s="241"/>
      <c r="B14" s="210"/>
      <c r="C14" s="211"/>
      <c r="D14" s="211"/>
      <c r="E14" s="214"/>
      <c r="F14" s="215"/>
      <c r="G14" s="216"/>
      <c r="H14" s="210"/>
      <c r="I14" s="211"/>
      <c r="J14" s="211"/>
      <c r="K14" s="214"/>
      <c r="L14" s="215"/>
      <c r="M14" s="216"/>
      <c r="N14" s="210"/>
      <c r="O14" s="211"/>
      <c r="P14" s="211"/>
      <c r="Q14" s="214"/>
      <c r="R14" s="215"/>
      <c r="S14" s="216"/>
      <c r="T14" s="210"/>
      <c r="U14" s="211"/>
      <c r="V14" s="211"/>
      <c r="W14" s="214"/>
      <c r="X14" s="215"/>
      <c r="Y14" s="216"/>
      <c r="Z14" s="210"/>
      <c r="AA14" s="211"/>
      <c r="AB14" s="211"/>
      <c r="AC14" s="214"/>
      <c r="AD14" s="215"/>
      <c r="AE14" s="216"/>
      <c r="AF14" s="210"/>
      <c r="AG14" s="211"/>
      <c r="AH14" s="211"/>
      <c r="AI14" s="214"/>
      <c r="AJ14" s="215"/>
      <c r="AK14" s="216"/>
    </row>
    <row r="15" spans="1:47" ht="14.4" customHeight="1">
      <c r="A15" s="241" t="s">
        <v>25</v>
      </c>
      <c r="B15" s="195"/>
      <c r="C15" s="196"/>
      <c r="D15" s="197"/>
      <c r="E15" s="196"/>
      <c r="F15" s="196"/>
      <c r="G15" s="197"/>
      <c r="H15" s="195"/>
      <c r="I15" s="196"/>
      <c r="J15" s="197"/>
      <c r="K15" s="196"/>
      <c r="L15" s="196"/>
      <c r="M15" s="197"/>
      <c r="N15" s="195"/>
      <c r="O15" s="196"/>
      <c r="P15" s="197"/>
      <c r="Q15" s="196"/>
      <c r="R15" s="196"/>
      <c r="S15" s="197"/>
      <c r="T15" s="195"/>
      <c r="U15" s="196"/>
      <c r="V15" s="197"/>
      <c r="W15" s="196"/>
      <c r="X15" s="196"/>
      <c r="Y15" s="197"/>
      <c r="Z15" s="195"/>
      <c r="AA15" s="196"/>
      <c r="AB15" s="197"/>
      <c r="AC15" s="196"/>
      <c r="AD15" s="196"/>
      <c r="AE15" s="197"/>
      <c r="AF15" s="195"/>
      <c r="AG15" s="196"/>
      <c r="AH15" s="197"/>
      <c r="AI15" s="201"/>
      <c r="AJ15" s="196"/>
      <c r="AK15" s="202"/>
    </row>
    <row r="16" spans="1:47">
      <c r="A16" s="241"/>
      <c r="B16" s="198"/>
      <c r="C16" s="199"/>
      <c r="D16" s="200"/>
      <c r="E16" s="199"/>
      <c r="F16" s="199"/>
      <c r="G16" s="200"/>
      <c r="H16" s="198"/>
      <c r="I16" s="199"/>
      <c r="J16" s="200"/>
      <c r="K16" s="199"/>
      <c r="L16" s="199"/>
      <c r="M16" s="200"/>
      <c r="N16" s="198"/>
      <c r="O16" s="199"/>
      <c r="P16" s="200"/>
      <c r="Q16" s="199"/>
      <c r="R16" s="199"/>
      <c r="S16" s="200"/>
      <c r="T16" s="198"/>
      <c r="U16" s="199"/>
      <c r="V16" s="200"/>
      <c r="W16" s="199"/>
      <c r="X16" s="199"/>
      <c r="Y16" s="200"/>
      <c r="Z16" s="198"/>
      <c r="AA16" s="199"/>
      <c r="AB16" s="200"/>
      <c r="AC16" s="199"/>
      <c r="AD16" s="199"/>
      <c r="AE16" s="200"/>
      <c r="AF16" s="198"/>
      <c r="AG16" s="199"/>
      <c r="AH16" s="200"/>
      <c r="AI16" s="203"/>
      <c r="AJ16" s="199"/>
      <c r="AK16" s="204"/>
    </row>
    <row r="17" spans="1:48" ht="15" thickBot="1">
      <c r="B17" s="205" t="s">
        <v>52</v>
      </c>
      <c r="C17" s="206"/>
      <c r="D17" s="206"/>
      <c r="E17" s="206"/>
      <c r="F17" s="206"/>
      <c r="G17" s="207"/>
      <c r="H17" s="205" t="s">
        <v>53</v>
      </c>
      <c r="I17" s="206"/>
      <c r="J17" s="206"/>
      <c r="K17" s="206"/>
      <c r="L17" s="206"/>
      <c r="M17" s="207"/>
      <c r="N17" s="205" t="s">
        <v>54</v>
      </c>
      <c r="O17" s="206"/>
      <c r="P17" s="206"/>
      <c r="Q17" s="206"/>
      <c r="R17" s="206"/>
      <c r="S17" s="207"/>
      <c r="T17" s="205" t="s">
        <v>55</v>
      </c>
      <c r="U17" s="206"/>
      <c r="V17" s="206"/>
      <c r="W17" s="206"/>
      <c r="X17" s="206"/>
      <c r="Y17" s="207"/>
      <c r="Z17" s="205" t="s">
        <v>32</v>
      </c>
      <c r="AA17" s="206"/>
      <c r="AB17" s="206"/>
      <c r="AC17" s="206"/>
      <c r="AD17" s="206"/>
      <c r="AE17" s="207"/>
      <c r="AF17" s="205" t="s">
        <v>33</v>
      </c>
      <c r="AG17" s="206"/>
      <c r="AH17" s="206"/>
      <c r="AI17" s="206"/>
      <c r="AJ17" s="206"/>
      <c r="AK17" s="207"/>
    </row>
    <row r="18" spans="1:48" ht="15" thickTop="1">
      <c r="A18" s="236" t="s">
        <v>63</v>
      </c>
      <c r="B18" s="208"/>
      <c r="C18" s="209"/>
      <c r="D18" s="209"/>
      <c r="E18" s="212"/>
      <c r="F18" s="209"/>
      <c r="G18" s="213"/>
      <c r="H18" s="208"/>
      <c r="I18" s="209"/>
      <c r="J18" s="209"/>
      <c r="K18" s="212"/>
      <c r="L18" s="209"/>
      <c r="M18" s="213"/>
      <c r="N18" s="208"/>
      <c r="O18" s="209"/>
      <c r="P18" s="209"/>
      <c r="Q18" s="212"/>
      <c r="R18" s="209"/>
      <c r="S18" s="213"/>
      <c r="T18" s="208"/>
      <c r="U18" s="209"/>
      <c r="V18" s="209"/>
      <c r="W18" s="212"/>
      <c r="X18" s="209"/>
      <c r="Y18" s="213"/>
      <c r="Z18" s="208"/>
      <c r="AA18" s="209"/>
      <c r="AB18" s="209"/>
      <c r="AC18" s="212"/>
      <c r="AD18" s="209"/>
      <c r="AE18" s="213"/>
      <c r="AF18" s="208"/>
      <c r="AG18" s="209"/>
      <c r="AH18" s="209"/>
      <c r="AI18" s="212"/>
      <c r="AJ18" s="209"/>
      <c r="AK18" s="213"/>
    </row>
    <row r="19" spans="1:48">
      <c r="A19" s="237"/>
      <c r="B19" s="210"/>
      <c r="C19" s="211"/>
      <c r="D19" s="211"/>
      <c r="E19" s="214"/>
      <c r="F19" s="215"/>
      <c r="G19" s="216"/>
      <c r="H19" s="210"/>
      <c r="I19" s="211"/>
      <c r="J19" s="211"/>
      <c r="K19" s="214"/>
      <c r="L19" s="215"/>
      <c r="M19" s="216"/>
      <c r="N19" s="210"/>
      <c r="O19" s="211"/>
      <c r="P19" s="211"/>
      <c r="Q19" s="214"/>
      <c r="R19" s="215"/>
      <c r="S19" s="216"/>
      <c r="T19" s="210"/>
      <c r="U19" s="211"/>
      <c r="V19" s="211"/>
      <c r="W19" s="214"/>
      <c r="X19" s="215"/>
      <c r="Y19" s="216"/>
      <c r="Z19" s="210"/>
      <c r="AA19" s="211"/>
      <c r="AB19" s="211"/>
      <c r="AC19" s="214"/>
      <c r="AD19" s="215"/>
      <c r="AE19" s="216"/>
      <c r="AF19" s="210"/>
      <c r="AG19" s="211"/>
      <c r="AH19" s="211"/>
      <c r="AI19" s="214"/>
      <c r="AJ19" s="215"/>
      <c r="AK19" s="216"/>
    </row>
    <row r="20" spans="1:48">
      <c r="A20" s="241" t="s">
        <v>25</v>
      </c>
      <c r="B20" s="195"/>
      <c r="C20" s="196"/>
      <c r="D20" s="197"/>
      <c r="E20" s="196"/>
      <c r="F20" s="196"/>
      <c r="G20" s="197"/>
      <c r="H20" s="195"/>
      <c r="I20" s="196"/>
      <c r="J20" s="197"/>
      <c r="K20" s="196"/>
      <c r="L20" s="196"/>
      <c r="M20" s="197"/>
      <c r="N20" s="195"/>
      <c r="O20" s="196"/>
      <c r="P20" s="197"/>
      <c r="Q20" s="196"/>
      <c r="R20" s="196"/>
      <c r="S20" s="197"/>
      <c r="T20" s="195"/>
      <c r="U20" s="196"/>
      <c r="V20" s="197"/>
      <c r="W20" s="196"/>
      <c r="X20" s="196"/>
      <c r="Y20" s="197"/>
      <c r="Z20" s="195"/>
      <c r="AA20" s="196"/>
      <c r="AB20" s="197"/>
      <c r="AC20" s="196"/>
      <c r="AD20" s="196"/>
      <c r="AE20" s="197"/>
      <c r="AF20" s="195"/>
      <c r="AG20" s="196"/>
      <c r="AH20" s="197"/>
      <c r="AI20" s="201"/>
      <c r="AJ20" s="196"/>
      <c r="AK20" s="202"/>
    </row>
    <row r="21" spans="1:48">
      <c r="A21" s="241"/>
      <c r="B21" s="198"/>
      <c r="C21" s="199"/>
      <c r="D21" s="200"/>
      <c r="E21" s="199"/>
      <c r="F21" s="199"/>
      <c r="G21" s="200"/>
      <c r="H21" s="198"/>
      <c r="I21" s="199"/>
      <c r="J21" s="200"/>
      <c r="K21" s="199"/>
      <c r="L21" s="199"/>
      <c r="M21" s="200"/>
      <c r="N21" s="198"/>
      <c r="O21" s="199"/>
      <c r="P21" s="200"/>
      <c r="Q21" s="199"/>
      <c r="R21" s="199"/>
      <c r="S21" s="200"/>
      <c r="T21" s="198"/>
      <c r="U21" s="199"/>
      <c r="V21" s="200"/>
      <c r="W21" s="199"/>
      <c r="X21" s="199"/>
      <c r="Y21" s="200"/>
      <c r="Z21" s="198"/>
      <c r="AA21" s="199"/>
      <c r="AB21" s="200"/>
      <c r="AC21" s="199"/>
      <c r="AD21" s="199"/>
      <c r="AE21" s="200"/>
      <c r="AF21" s="198"/>
      <c r="AG21" s="199"/>
      <c r="AH21" s="200"/>
      <c r="AI21" s="203"/>
      <c r="AJ21" s="199"/>
      <c r="AK21" s="204"/>
    </row>
    <row r="22" spans="1:48">
      <c r="B22" s="17"/>
      <c r="C22" s="17"/>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row>
    <row r="23" spans="1:48" ht="13.05" customHeight="1">
      <c r="B23" s="185" t="s">
        <v>69</v>
      </c>
      <c r="C23" s="185"/>
      <c r="D23" s="185"/>
      <c r="E23" s="185"/>
      <c r="F23" s="185"/>
      <c r="G23" s="185"/>
      <c r="H23" s="185"/>
      <c r="I23" s="185"/>
      <c r="J23" s="185"/>
      <c r="K23" s="185"/>
      <c r="L23" s="185"/>
      <c r="M23" s="185"/>
      <c r="N23" s="185"/>
      <c r="O23" s="185"/>
      <c r="P23" s="185"/>
      <c r="Q23" s="185"/>
      <c r="R23" s="185"/>
      <c r="S23" s="185"/>
      <c r="T23" s="185"/>
      <c r="U23" s="185"/>
      <c r="V23" s="185"/>
      <c r="W23" s="19"/>
      <c r="X23" s="19"/>
      <c r="Y23" s="187"/>
      <c r="Z23" s="187"/>
      <c r="AA23" s="188"/>
      <c r="AB23" s="17"/>
      <c r="AC23" s="17"/>
      <c r="AD23" s="17"/>
      <c r="AE23" s="17"/>
      <c r="AF23" s="17"/>
      <c r="AG23" s="17"/>
      <c r="AH23" s="17"/>
      <c r="AI23" s="17"/>
      <c r="AJ23" s="17"/>
      <c r="AK23" s="17"/>
    </row>
    <row r="24" spans="1:48" ht="13.05" customHeight="1">
      <c r="B24" s="186"/>
      <c r="C24" s="186"/>
      <c r="D24" s="186"/>
      <c r="E24" s="186"/>
      <c r="F24" s="186"/>
      <c r="G24" s="186"/>
      <c r="H24" s="186"/>
      <c r="I24" s="186"/>
      <c r="J24" s="186"/>
      <c r="K24" s="186"/>
      <c r="L24" s="186"/>
      <c r="M24" s="186"/>
      <c r="N24" s="186"/>
      <c r="O24" s="186"/>
      <c r="P24" s="186"/>
      <c r="Q24" s="186"/>
      <c r="R24" s="186"/>
      <c r="S24" s="186"/>
      <c r="T24" s="186"/>
      <c r="U24" s="186"/>
      <c r="V24" s="186"/>
      <c r="W24" s="20"/>
      <c r="X24" s="20"/>
      <c r="Y24" s="187"/>
      <c r="Z24" s="187"/>
      <c r="AA24" s="188"/>
      <c r="AB24" s="17"/>
      <c r="AC24" s="17"/>
      <c r="AD24" s="17"/>
      <c r="AE24" s="17"/>
      <c r="AF24" s="17"/>
      <c r="AG24" s="17"/>
      <c r="AH24" s="17"/>
      <c r="AI24" s="17"/>
      <c r="AJ24" s="17"/>
      <c r="AK24" s="17"/>
    </row>
    <row r="25" spans="1:48" ht="52.05" customHeight="1">
      <c r="B25" s="242"/>
      <c r="C25" s="243"/>
      <c r="D25" s="243"/>
      <c r="E25" s="243"/>
      <c r="F25" s="243"/>
      <c r="G25" s="243"/>
      <c r="H25" s="243"/>
      <c r="I25" s="243"/>
      <c r="J25" s="243"/>
      <c r="K25" s="243"/>
      <c r="L25" s="243"/>
      <c r="M25" s="243"/>
      <c r="N25" s="243"/>
      <c r="O25" s="243"/>
      <c r="P25" s="243"/>
      <c r="Q25" s="243"/>
      <c r="R25" s="243"/>
      <c r="S25" s="243"/>
      <c r="T25" s="243"/>
      <c r="U25" s="243"/>
      <c r="V25" s="243"/>
      <c r="W25" s="243"/>
      <c r="X25" s="243"/>
      <c r="Y25" s="243"/>
      <c r="Z25" s="243"/>
      <c r="AA25" s="243"/>
      <c r="AB25" s="243"/>
      <c r="AC25" s="243"/>
      <c r="AD25" s="243"/>
      <c r="AE25" s="243"/>
      <c r="AF25" s="243"/>
      <c r="AG25" s="243"/>
      <c r="AH25" s="243"/>
      <c r="AI25" s="243"/>
      <c r="AJ25" s="243"/>
      <c r="AK25" s="244"/>
    </row>
    <row r="26" spans="1:48" ht="6.45" customHeight="1">
      <c r="B26" s="17"/>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row>
    <row r="27" spans="1:48" ht="13.05" customHeight="1">
      <c r="B27" s="185" t="s">
        <v>59</v>
      </c>
      <c r="C27" s="185"/>
      <c r="D27" s="185"/>
      <c r="E27" s="185"/>
      <c r="F27" s="185"/>
      <c r="G27" s="185"/>
      <c r="H27" s="185"/>
      <c r="I27" s="185"/>
      <c r="J27" s="185"/>
      <c r="K27" s="185"/>
      <c r="L27" s="185"/>
      <c r="M27" s="185"/>
      <c r="N27" s="185"/>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5"/>
    </row>
    <row r="28" spans="1:48" ht="13.05" customHeight="1">
      <c r="B28" s="186"/>
      <c r="C28" s="186"/>
      <c r="D28" s="186"/>
      <c r="E28" s="186"/>
      <c r="F28" s="186"/>
      <c r="G28" s="186"/>
      <c r="H28" s="186"/>
      <c r="I28" s="186"/>
      <c r="J28" s="186"/>
      <c r="K28" s="186"/>
      <c r="L28" s="186"/>
      <c r="M28" s="186"/>
      <c r="N28" s="186"/>
      <c r="O28" s="186"/>
      <c r="P28" s="186"/>
      <c r="Q28" s="186"/>
      <c r="R28" s="186"/>
      <c r="S28" s="186"/>
      <c r="T28" s="186"/>
      <c r="U28" s="186"/>
      <c r="V28" s="186"/>
      <c r="W28" s="186"/>
      <c r="X28" s="186"/>
      <c r="Y28" s="186"/>
      <c r="Z28" s="186"/>
      <c r="AA28" s="186"/>
      <c r="AB28" s="186"/>
      <c r="AC28" s="186"/>
      <c r="AD28" s="186"/>
      <c r="AE28" s="186"/>
      <c r="AF28" s="186"/>
      <c r="AG28" s="186"/>
      <c r="AH28" s="186"/>
      <c r="AI28" s="186"/>
      <c r="AJ28" s="186"/>
      <c r="AK28" s="186"/>
    </row>
    <row r="29" spans="1:48" s="21" customFormat="1" ht="13.05" customHeight="1">
      <c r="B29" s="220" t="s">
        <v>78</v>
      </c>
      <c r="C29" s="221"/>
      <c r="D29" s="221"/>
      <c r="E29" s="221"/>
      <c r="F29" s="221"/>
      <c r="G29" s="221"/>
      <c r="H29" s="221"/>
      <c r="I29" s="221"/>
      <c r="J29" s="221"/>
      <c r="K29" s="221"/>
      <c r="L29" s="221"/>
      <c r="M29" s="221"/>
      <c r="N29" s="221"/>
      <c r="O29" s="221"/>
      <c r="P29" s="221"/>
      <c r="Q29" s="221"/>
      <c r="R29" s="221"/>
      <c r="S29" s="221"/>
      <c r="T29" s="224" t="s">
        <v>79</v>
      </c>
      <c r="U29" s="225"/>
      <c r="V29" s="225"/>
      <c r="W29" s="225"/>
      <c r="X29" s="225"/>
      <c r="Y29" s="225"/>
      <c r="Z29" s="225"/>
      <c r="AA29" s="225"/>
      <c r="AB29" s="225"/>
      <c r="AC29" s="225"/>
      <c r="AD29" s="225"/>
      <c r="AE29" s="225"/>
      <c r="AF29" s="225"/>
      <c r="AG29" s="225"/>
      <c r="AH29" s="225"/>
      <c r="AI29" s="225"/>
      <c r="AJ29" s="225"/>
      <c r="AK29" s="226"/>
      <c r="AL29" s="29"/>
      <c r="AM29" s="29"/>
      <c r="AN29" s="30"/>
      <c r="AO29" s="30"/>
      <c r="AP29" s="30"/>
      <c r="AQ29" s="30"/>
      <c r="AR29" s="29"/>
      <c r="AS29" s="29"/>
      <c r="AT29" s="29"/>
      <c r="AU29" s="29"/>
      <c r="AV29" s="29"/>
    </row>
    <row r="30" spans="1:48" s="21" customFormat="1" ht="13.05" customHeight="1">
      <c r="B30" s="222"/>
      <c r="C30" s="223"/>
      <c r="D30" s="223"/>
      <c r="E30" s="223"/>
      <c r="F30" s="223"/>
      <c r="G30" s="223"/>
      <c r="H30" s="223"/>
      <c r="I30" s="223"/>
      <c r="J30" s="223"/>
      <c r="K30" s="223"/>
      <c r="L30" s="223"/>
      <c r="M30" s="223"/>
      <c r="N30" s="223"/>
      <c r="O30" s="223"/>
      <c r="P30" s="223"/>
      <c r="Q30" s="223"/>
      <c r="R30" s="223"/>
      <c r="S30" s="223"/>
      <c r="T30" s="227"/>
      <c r="U30" s="228"/>
      <c r="V30" s="228"/>
      <c r="W30" s="228"/>
      <c r="X30" s="228"/>
      <c r="Y30" s="228"/>
      <c r="Z30" s="228"/>
      <c r="AA30" s="228"/>
      <c r="AB30" s="228"/>
      <c r="AC30" s="228"/>
      <c r="AD30" s="228"/>
      <c r="AE30" s="228"/>
      <c r="AF30" s="228"/>
      <c r="AG30" s="228"/>
      <c r="AH30" s="228"/>
      <c r="AI30" s="228"/>
      <c r="AJ30" s="228"/>
      <c r="AK30" s="229"/>
      <c r="AL30" s="29"/>
      <c r="AM30" s="29"/>
      <c r="AN30" s="30"/>
      <c r="AO30" s="30"/>
      <c r="AP30" s="30"/>
      <c r="AQ30" s="30"/>
      <c r="AR30" s="29"/>
      <c r="AS30" s="29"/>
      <c r="AT30" s="29"/>
      <c r="AU30" s="29"/>
      <c r="AV30" s="29"/>
    </row>
    <row r="31" spans="1:48" s="21" customFormat="1" ht="35.549999999999997" customHeight="1">
      <c r="B31" s="230"/>
      <c r="C31" s="231"/>
      <c r="D31" s="231"/>
      <c r="E31" s="231"/>
      <c r="F31" s="231"/>
      <c r="G31" s="231"/>
      <c r="H31" s="231"/>
      <c r="I31" s="231"/>
      <c r="J31" s="231"/>
      <c r="K31" s="231"/>
      <c r="L31" s="231"/>
      <c r="M31" s="231"/>
      <c r="N31" s="231"/>
      <c r="O31" s="231"/>
      <c r="P31" s="231"/>
      <c r="Q31" s="231"/>
      <c r="R31" s="231"/>
      <c r="S31" s="232"/>
      <c r="T31" s="189"/>
      <c r="U31" s="190"/>
      <c r="V31" s="190"/>
      <c r="W31" s="190"/>
      <c r="X31" s="190"/>
      <c r="Y31" s="190"/>
      <c r="Z31" s="190"/>
      <c r="AA31" s="190"/>
      <c r="AB31" s="190"/>
      <c r="AC31" s="190"/>
      <c r="AD31" s="190"/>
      <c r="AE31" s="190"/>
      <c r="AF31" s="190"/>
      <c r="AG31" s="190"/>
      <c r="AH31" s="190"/>
      <c r="AI31" s="190"/>
      <c r="AJ31" s="190"/>
      <c r="AK31" s="191"/>
      <c r="AL31" s="29"/>
      <c r="AM31" s="27"/>
      <c r="AN31" s="30"/>
      <c r="AO31" s="30"/>
      <c r="AP31" s="27"/>
      <c r="AQ31" s="30"/>
      <c r="AR31" s="29"/>
      <c r="AS31" s="29"/>
      <c r="AT31" s="29"/>
      <c r="AU31" s="29"/>
      <c r="AV31" s="29"/>
    </row>
    <row r="32" spans="1:48" s="21" customFormat="1" ht="35.549999999999997" customHeight="1">
      <c r="B32" s="192"/>
      <c r="C32" s="193"/>
      <c r="D32" s="193"/>
      <c r="E32" s="193"/>
      <c r="F32" s="193"/>
      <c r="G32" s="193"/>
      <c r="H32" s="193"/>
      <c r="I32" s="193"/>
      <c r="J32" s="193"/>
      <c r="K32" s="193"/>
      <c r="L32" s="193"/>
      <c r="M32" s="193"/>
      <c r="N32" s="193"/>
      <c r="O32" s="193"/>
      <c r="P32" s="193"/>
      <c r="Q32" s="193"/>
      <c r="R32" s="193"/>
      <c r="S32" s="194"/>
      <c r="T32" s="192"/>
      <c r="U32" s="193"/>
      <c r="V32" s="193"/>
      <c r="W32" s="193"/>
      <c r="X32" s="193"/>
      <c r="Y32" s="193"/>
      <c r="Z32" s="193"/>
      <c r="AA32" s="193"/>
      <c r="AB32" s="193"/>
      <c r="AC32" s="193"/>
      <c r="AD32" s="193"/>
      <c r="AE32" s="193"/>
      <c r="AF32" s="193"/>
      <c r="AG32" s="193"/>
      <c r="AH32" s="193"/>
      <c r="AI32" s="193"/>
      <c r="AJ32" s="193"/>
      <c r="AK32" s="194"/>
      <c r="AL32" s="29"/>
      <c r="AM32" s="27"/>
      <c r="AN32" s="30"/>
      <c r="AO32" s="30"/>
      <c r="AP32" s="27"/>
      <c r="AQ32" s="30"/>
      <c r="AR32" s="29"/>
      <c r="AS32" s="29"/>
      <c r="AT32" s="29"/>
      <c r="AU32" s="29"/>
      <c r="AV32" s="29"/>
    </row>
    <row r="33" spans="2:48" s="21" customFormat="1" ht="35.549999999999997" customHeight="1">
      <c r="B33" s="192"/>
      <c r="C33" s="193"/>
      <c r="D33" s="193"/>
      <c r="E33" s="193"/>
      <c r="F33" s="193"/>
      <c r="G33" s="193"/>
      <c r="H33" s="193"/>
      <c r="I33" s="193"/>
      <c r="J33" s="193"/>
      <c r="K33" s="193"/>
      <c r="L33" s="193"/>
      <c r="M33" s="193"/>
      <c r="N33" s="193"/>
      <c r="O33" s="193"/>
      <c r="P33" s="193"/>
      <c r="Q33" s="193"/>
      <c r="R33" s="193"/>
      <c r="S33" s="194"/>
      <c r="T33" s="192"/>
      <c r="U33" s="193"/>
      <c r="V33" s="193"/>
      <c r="W33" s="193"/>
      <c r="X33" s="193"/>
      <c r="Y33" s="193"/>
      <c r="Z33" s="193"/>
      <c r="AA33" s="193"/>
      <c r="AB33" s="193"/>
      <c r="AC33" s="193"/>
      <c r="AD33" s="193"/>
      <c r="AE33" s="193"/>
      <c r="AF33" s="193"/>
      <c r="AG33" s="193"/>
      <c r="AH33" s="193"/>
      <c r="AI33" s="193"/>
      <c r="AJ33" s="193"/>
      <c r="AK33" s="194"/>
      <c r="AL33" s="29"/>
      <c r="AM33" s="27"/>
      <c r="AN33" s="30"/>
      <c r="AO33" s="30"/>
      <c r="AP33" s="27"/>
      <c r="AQ33" s="30"/>
      <c r="AR33" s="29"/>
      <c r="AS33" s="29"/>
      <c r="AT33" s="29"/>
      <c r="AU33" s="29"/>
      <c r="AV33" s="29"/>
    </row>
    <row r="34" spans="2:48" s="21" customFormat="1" ht="35.549999999999997" customHeight="1">
      <c r="B34" s="192"/>
      <c r="C34" s="193"/>
      <c r="D34" s="193"/>
      <c r="E34" s="193"/>
      <c r="F34" s="193"/>
      <c r="G34" s="193"/>
      <c r="H34" s="193"/>
      <c r="I34" s="193"/>
      <c r="J34" s="193"/>
      <c r="K34" s="193"/>
      <c r="L34" s="193"/>
      <c r="M34" s="193"/>
      <c r="N34" s="193"/>
      <c r="O34" s="193"/>
      <c r="P34" s="193"/>
      <c r="Q34" s="193"/>
      <c r="R34" s="193"/>
      <c r="S34" s="194"/>
      <c r="T34" s="192"/>
      <c r="U34" s="193"/>
      <c r="V34" s="193"/>
      <c r="W34" s="193"/>
      <c r="X34" s="193"/>
      <c r="Y34" s="193"/>
      <c r="Z34" s="193"/>
      <c r="AA34" s="193"/>
      <c r="AB34" s="193"/>
      <c r="AC34" s="193"/>
      <c r="AD34" s="193"/>
      <c r="AE34" s="193"/>
      <c r="AF34" s="193"/>
      <c r="AG34" s="193"/>
      <c r="AH34" s="193"/>
      <c r="AI34" s="193"/>
      <c r="AJ34" s="193"/>
      <c r="AK34" s="194"/>
      <c r="AL34" s="29"/>
      <c r="AM34" s="27"/>
      <c r="AN34" s="30"/>
      <c r="AO34" s="30"/>
      <c r="AP34" s="27"/>
      <c r="AQ34" s="30"/>
      <c r="AR34" s="29"/>
      <c r="AS34" s="29"/>
      <c r="AT34" s="29"/>
      <c r="AU34" s="29"/>
      <c r="AV34" s="29"/>
    </row>
    <row r="35" spans="2:48" s="21" customFormat="1" ht="35.549999999999997" customHeight="1">
      <c r="B35" s="217"/>
      <c r="C35" s="218"/>
      <c r="D35" s="218"/>
      <c r="E35" s="218"/>
      <c r="F35" s="218"/>
      <c r="G35" s="218"/>
      <c r="H35" s="218"/>
      <c r="I35" s="218"/>
      <c r="J35" s="218"/>
      <c r="K35" s="218"/>
      <c r="L35" s="218"/>
      <c r="M35" s="218"/>
      <c r="N35" s="218"/>
      <c r="O35" s="218"/>
      <c r="P35" s="218"/>
      <c r="Q35" s="218"/>
      <c r="R35" s="218"/>
      <c r="S35" s="219"/>
      <c r="T35" s="217"/>
      <c r="U35" s="218"/>
      <c r="V35" s="218"/>
      <c r="W35" s="218"/>
      <c r="X35" s="218"/>
      <c r="Y35" s="218"/>
      <c r="Z35" s="218"/>
      <c r="AA35" s="218"/>
      <c r="AB35" s="218"/>
      <c r="AC35" s="218"/>
      <c r="AD35" s="218"/>
      <c r="AE35" s="218"/>
      <c r="AF35" s="218"/>
      <c r="AG35" s="218"/>
      <c r="AH35" s="218"/>
      <c r="AI35" s="218"/>
      <c r="AJ35" s="218"/>
      <c r="AK35" s="219"/>
      <c r="AL35" s="29"/>
      <c r="AM35" s="27"/>
      <c r="AN35" s="30"/>
      <c r="AO35" s="30"/>
      <c r="AP35" s="27"/>
      <c r="AQ35" s="30"/>
      <c r="AR35" s="29"/>
      <c r="AS35" s="29"/>
      <c r="AT35" s="29"/>
      <c r="AU35" s="29"/>
      <c r="AV35" s="29"/>
    </row>
    <row r="36" spans="2:48" s="21" customFormat="1" ht="4.5" customHeight="1">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9"/>
      <c r="AM36" s="27"/>
      <c r="AN36" s="30"/>
      <c r="AO36" s="30"/>
      <c r="AP36" s="27"/>
      <c r="AQ36" s="30"/>
      <c r="AR36" s="29"/>
      <c r="AS36" s="29"/>
      <c r="AT36" s="29"/>
      <c r="AU36" s="29"/>
      <c r="AV36" s="29"/>
    </row>
    <row r="37" spans="2:48" ht="13.05" customHeight="1">
      <c r="B37" s="185" t="s">
        <v>82</v>
      </c>
      <c r="C37" s="185"/>
      <c r="D37" s="185"/>
      <c r="E37" s="185"/>
      <c r="F37" s="185"/>
      <c r="G37" s="185"/>
      <c r="H37" s="185"/>
      <c r="I37" s="185"/>
      <c r="J37" s="185"/>
      <c r="K37" s="185"/>
      <c r="L37" s="185"/>
      <c r="M37" s="185"/>
      <c r="N37" s="185"/>
      <c r="O37" s="185"/>
      <c r="P37" s="185"/>
      <c r="Q37" s="185"/>
      <c r="R37" s="185"/>
      <c r="S37" s="185"/>
      <c r="T37" s="185"/>
      <c r="U37" s="185"/>
      <c r="V37" s="185"/>
      <c r="W37" s="185"/>
      <c r="X37" s="185"/>
      <c r="Y37" s="185"/>
      <c r="Z37" s="185"/>
      <c r="AA37" s="185"/>
      <c r="AB37" s="185"/>
      <c r="AC37" s="185"/>
      <c r="AD37" s="185"/>
      <c r="AE37" s="185"/>
      <c r="AF37" s="185"/>
      <c r="AG37" s="185"/>
      <c r="AH37" s="185"/>
      <c r="AI37" s="185"/>
      <c r="AJ37" s="185"/>
      <c r="AK37" s="185"/>
    </row>
    <row r="38" spans="2:48" ht="13.05" customHeight="1">
      <c r="B38" s="186"/>
      <c r="C38" s="186"/>
      <c r="D38" s="186"/>
      <c r="E38" s="186"/>
      <c r="F38" s="186"/>
      <c r="G38" s="186"/>
      <c r="H38" s="186"/>
      <c r="I38" s="186"/>
      <c r="J38" s="186"/>
      <c r="K38" s="186"/>
      <c r="L38" s="186"/>
      <c r="M38" s="186"/>
      <c r="N38" s="186"/>
      <c r="O38" s="186"/>
      <c r="P38" s="186"/>
      <c r="Q38" s="186"/>
      <c r="R38" s="186"/>
      <c r="S38" s="186"/>
      <c r="T38" s="186"/>
      <c r="U38" s="186"/>
      <c r="V38" s="186"/>
      <c r="W38" s="186"/>
      <c r="X38" s="186"/>
      <c r="Y38" s="186"/>
      <c r="Z38" s="186"/>
      <c r="AA38" s="186"/>
      <c r="AB38" s="186"/>
      <c r="AC38" s="186"/>
      <c r="AD38" s="186"/>
      <c r="AE38" s="186"/>
      <c r="AF38" s="186"/>
      <c r="AG38" s="186"/>
      <c r="AH38" s="186"/>
      <c r="AI38" s="186"/>
      <c r="AJ38" s="186"/>
      <c r="AK38" s="186"/>
    </row>
    <row r="39" spans="2:48" s="21" customFormat="1" ht="84" customHeight="1">
      <c r="B39" s="238"/>
      <c r="C39" s="239"/>
      <c r="D39" s="239"/>
      <c r="E39" s="239"/>
      <c r="F39" s="239"/>
      <c r="G39" s="239"/>
      <c r="H39" s="239"/>
      <c r="I39" s="239"/>
      <c r="J39" s="239"/>
      <c r="K39" s="239"/>
      <c r="L39" s="239"/>
      <c r="M39" s="239"/>
      <c r="N39" s="239"/>
      <c r="O39" s="239"/>
      <c r="P39" s="239"/>
      <c r="Q39" s="239"/>
      <c r="R39" s="239"/>
      <c r="S39" s="239"/>
      <c r="T39" s="239"/>
      <c r="U39" s="239"/>
      <c r="V39" s="239"/>
      <c r="W39" s="239"/>
      <c r="X39" s="239"/>
      <c r="Y39" s="239"/>
      <c r="Z39" s="239"/>
      <c r="AA39" s="239"/>
      <c r="AB39" s="239"/>
      <c r="AC39" s="239"/>
      <c r="AD39" s="239"/>
      <c r="AE39" s="239"/>
      <c r="AF39" s="239"/>
      <c r="AG39" s="239"/>
      <c r="AH39" s="239"/>
      <c r="AI39" s="239"/>
      <c r="AJ39" s="239"/>
      <c r="AK39" s="240"/>
      <c r="AL39" s="29"/>
      <c r="AM39" s="31"/>
      <c r="AN39" s="30"/>
      <c r="AO39" s="30"/>
      <c r="AP39" s="30"/>
      <c r="AQ39" s="30"/>
      <c r="AR39" s="29"/>
      <c r="AS39" s="29"/>
      <c r="AT39" s="29"/>
      <c r="AU39" s="29"/>
      <c r="AV39" s="29"/>
    </row>
    <row r="40" spans="2:48" s="21" customFormat="1" ht="5.55" customHeight="1">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4"/>
      <c r="AL40" s="29"/>
      <c r="AM40" s="31"/>
      <c r="AN40" s="30"/>
      <c r="AO40" s="30"/>
      <c r="AP40" s="30"/>
      <c r="AQ40" s="30"/>
      <c r="AR40" s="29"/>
      <c r="AS40" s="29"/>
      <c r="AT40" s="29"/>
      <c r="AU40" s="29"/>
      <c r="AV40" s="29"/>
    </row>
    <row r="41" spans="2:48" ht="13.05" customHeight="1">
      <c r="B41" s="185" t="s">
        <v>75</v>
      </c>
      <c r="C41" s="185"/>
      <c r="D41" s="185"/>
      <c r="E41" s="185"/>
      <c r="F41" s="185"/>
      <c r="G41" s="185"/>
      <c r="H41" s="185"/>
      <c r="I41" s="185"/>
      <c r="J41" s="185"/>
      <c r="K41" s="185"/>
      <c r="L41" s="185"/>
      <c r="M41" s="185"/>
      <c r="N41" s="185"/>
      <c r="O41" s="185"/>
      <c r="P41" s="185"/>
      <c r="Q41" s="185"/>
      <c r="R41" s="185"/>
      <c r="S41" s="185"/>
      <c r="T41" s="185"/>
      <c r="U41" s="185"/>
      <c r="V41" s="185"/>
      <c r="W41" s="185"/>
      <c r="X41" s="185"/>
      <c r="Y41" s="185"/>
      <c r="Z41" s="185"/>
      <c r="AA41" s="185"/>
      <c r="AB41" s="185"/>
      <c r="AC41" s="185"/>
      <c r="AD41" s="185"/>
      <c r="AE41" s="185"/>
      <c r="AF41" s="185"/>
      <c r="AG41" s="185"/>
      <c r="AH41" s="185"/>
      <c r="AI41" s="185"/>
      <c r="AJ41" s="185"/>
      <c r="AK41" s="185"/>
    </row>
    <row r="42" spans="2:48" ht="13.05" customHeight="1">
      <c r="B42" s="186"/>
      <c r="C42" s="186"/>
      <c r="D42" s="186"/>
      <c r="E42" s="186"/>
      <c r="F42" s="186"/>
      <c r="G42" s="186"/>
      <c r="H42" s="186"/>
      <c r="I42" s="186"/>
      <c r="J42" s="186"/>
      <c r="K42" s="186"/>
      <c r="L42" s="186"/>
      <c r="M42" s="186"/>
      <c r="N42" s="186"/>
      <c r="O42" s="186"/>
      <c r="P42" s="186"/>
      <c r="Q42" s="186"/>
      <c r="R42" s="186"/>
      <c r="S42" s="186"/>
      <c r="T42" s="186"/>
      <c r="U42" s="186"/>
      <c r="V42" s="186"/>
      <c r="W42" s="186"/>
      <c r="X42" s="186"/>
      <c r="Y42" s="186"/>
      <c r="Z42" s="186"/>
      <c r="AA42" s="186"/>
      <c r="AB42" s="186"/>
      <c r="AC42" s="186"/>
      <c r="AD42" s="186"/>
      <c r="AE42" s="186"/>
      <c r="AF42" s="186"/>
      <c r="AG42" s="186"/>
      <c r="AH42" s="186"/>
      <c r="AI42" s="186"/>
      <c r="AJ42" s="186"/>
      <c r="AK42" s="186"/>
    </row>
    <row r="43" spans="2:48" ht="145.19999999999999" customHeight="1">
      <c r="B43" s="233"/>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234"/>
      <c r="AB43" s="234"/>
      <c r="AC43" s="234"/>
      <c r="AD43" s="234"/>
      <c r="AE43" s="234"/>
      <c r="AF43" s="234"/>
      <c r="AG43" s="234"/>
      <c r="AH43" s="234"/>
      <c r="AI43" s="234"/>
      <c r="AJ43" s="234"/>
      <c r="AK43" s="235"/>
    </row>
    <row r="44" spans="2:48" ht="13.05" customHeight="1">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row>
  </sheetData>
  <dataConsolidate/>
  <mergeCells count="123">
    <mergeCell ref="AQ5:AT5"/>
    <mergeCell ref="AN6:AP6"/>
    <mergeCell ref="AQ6:AT6"/>
    <mergeCell ref="A1:K2"/>
    <mergeCell ref="L1:T1"/>
    <mergeCell ref="AI1:AK1"/>
    <mergeCell ref="L2:T3"/>
    <mergeCell ref="V2:AG3"/>
    <mergeCell ref="L5:P8"/>
    <mergeCell ref="Q5:R6"/>
    <mergeCell ref="S5:V6"/>
    <mergeCell ref="W5:X6"/>
    <mergeCell ref="Y5:AB6"/>
    <mergeCell ref="AN7:AP7"/>
    <mergeCell ref="AQ7:AT7"/>
    <mergeCell ref="AN8:AP8"/>
    <mergeCell ref="AQ8:AT8"/>
    <mergeCell ref="Q7:R8"/>
    <mergeCell ref="S7:V8"/>
    <mergeCell ref="W7:X8"/>
    <mergeCell ref="Y7:AB8"/>
    <mergeCell ref="AC7:AD8"/>
    <mergeCell ref="AE7:AH8"/>
    <mergeCell ref="AC5:AD6"/>
    <mergeCell ref="AE5:AH6"/>
    <mergeCell ref="AN5:AP5"/>
    <mergeCell ref="B12:G12"/>
    <mergeCell ref="H12:M12"/>
    <mergeCell ref="N12:S12"/>
    <mergeCell ref="T12:Y12"/>
    <mergeCell ref="Z12:AE12"/>
    <mergeCell ref="AF12:AK12"/>
    <mergeCell ref="AN9:AP9"/>
    <mergeCell ref="AQ9:AT9"/>
    <mergeCell ref="AN10:AP10"/>
    <mergeCell ref="AQ10:AT10"/>
    <mergeCell ref="AN11:AP11"/>
    <mergeCell ref="AQ11:AT11"/>
    <mergeCell ref="L9:P10"/>
    <mergeCell ref="Q9:T10"/>
    <mergeCell ref="U9:X10"/>
    <mergeCell ref="Y9:AB10"/>
    <mergeCell ref="AC9:AF10"/>
    <mergeCell ref="AG9:AJ10"/>
    <mergeCell ref="AI13:AK14"/>
    <mergeCell ref="A15:A16"/>
    <mergeCell ref="B15:D16"/>
    <mergeCell ref="E15:G16"/>
    <mergeCell ref="H15:J16"/>
    <mergeCell ref="K15:M16"/>
    <mergeCell ref="N15:P16"/>
    <mergeCell ref="Q15:S16"/>
    <mergeCell ref="T15:V16"/>
    <mergeCell ref="W15:Y16"/>
    <mergeCell ref="Q13:S14"/>
    <mergeCell ref="T13:V14"/>
    <mergeCell ref="W13:Y14"/>
    <mergeCell ref="Z13:AB14"/>
    <mergeCell ref="AC13:AE14"/>
    <mergeCell ref="AF13:AH14"/>
    <mergeCell ref="A13:A14"/>
    <mergeCell ref="B13:D14"/>
    <mergeCell ref="E13:G14"/>
    <mergeCell ref="H13:J14"/>
    <mergeCell ref="K13:M14"/>
    <mergeCell ref="N13:P14"/>
    <mergeCell ref="Z15:AB16"/>
    <mergeCell ref="AC15:AE16"/>
    <mergeCell ref="AF15:AH16"/>
    <mergeCell ref="AI15:AK16"/>
    <mergeCell ref="B17:G17"/>
    <mergeCell ref="H17:M17"/>
    <mergeCell ref="N17:S17"/>
    <mergeCell ref="T17:Y17"/>
    <mergeCell ref="Z17:AE17"/>
    <mergeCell ref="AF17:AK17"/>
    <mergeCell ref="AI18:AK19"/>
    <mergeCell ref="Q18:S19"/>
    <mergeCell ref="T18:V19"/>
    <mergeCell ref="W18:Y19"/>
    <mergeCell ref="Z18:AB19"/>
    <mergeCell ref="AC18:AE19"/>
    <mergeCell ref="AF18:AH19"/>
    <mergeCell ref="A18:A19"/>
    <mergeCell ref="B18:D19"/>
    <mergeCell ref="E18:G19"/>
    <mergeCell ref="H18:J19"/>
    <mergeCell ref="K18:M19"/>
    <mergeCell ref="N18:P19"/>
    <mergeCell ref="B25:AK25"/>
    <mergeCell ref="B27:AK28"/>
    <mergeCell ref="B29:S30"/>
    <mergeCell ref="T29:AK30"/>
    <mergeCell ref="A20:A21"/>
    <mergeCell ref="B20:D21"/>
    <mergeCell ref="E20:G21"/>
    <mergeCell ref="H20:J21"/>
    <mergeCell ref="K20:M21"/>
    <mergeCell ref="N20:P21"/>
    <mergeCell ref="Q20:S21"/>
    <mergeCell ref="T20:V21"/>
    <mergeCell ref="W20:Y21"/>
    <mergeCell ref="B31:S31"/>
    <mergeCell ref="T31:AK31"/>
    <mergeCell ref="Z20:AB21"/>
    <mergeCell ref="AC20:AE21"/>
    <mergeCell ref="AF20:AH21"/>
    <mergeCell ref="AI20:AK21"/>
    <mergeCell ref="B23:V24"/>
    <mergeCell ref="Y23:Z24"/>
    <mergeCell ref="AA23:AA24"/>
    <mergeCell ref="B35:S35"/>
    <mergeCell ref="T35:AK35"/>
    <mergeCell ref="B37:AK38"/>
    <mergeCell ref="B39:AK39"/>
    <mergeCell ref="B41:AK42"/>
    <mergeCell ref="B43:AK43"/>
    <mergeCell ref="B32:S32"/>
    <mergeCell ref="T32:AK32"/>
    <mergeCell ref="B33:S33"/>
    <mergeCell ref="T33:AK33"/>
    <mergeCell ref="B34:S34"/>
    <mergeCell ref="T34:AK34"/>
  </mergeCells>
  <phoneticPr fontId="1"/>
  <conditionalFormatting sqref="B13:AK14">
    <cfRule type="expression" dxfId="118" priority="7">
      <formula>B13=$AN$11</formula>
    </cfRule>
    <cfRule type="expression" dxfId="117" priority="8">
      <formula>B13=$AN$10</formula>
    </cfRule>
    <cfRule type="expression" dxfId="116" priority="9">
      <formula>B13=$AN$9</formula>
    </cfRule>
    <cfRule type="expression" dxfId="115" priority="10">
      <formula>B13=$AN$8</formula>
    </cfRule>
    <cfRule type="expression" dxfId="114" priority="11">
      <formula>B13=$AN$7</formula>
    </cfRule>
    <cfRule type="expression" dxfId="113" priority="12">
      <formula>B13=$AN$6</formula>
    </cfRule>
  </conditionalFormatting>
  <conditionalFormatting sqref="B15:AK16 B20:AK21">
    <cfRule type="expression" dxfId="112" priority="13">
      <formula>B15=$AQ$10</formula>
    </cfRule>
    <cfRule type="expression" dxfId="111" priority="14">
      <formula>B15=$AQ$9</formula>
    </cfRule>
    <cfRule type="expression" dxfId="110" priority="15">
      <formula>B15=$AQ$8</formula>
    </cfRule>
    <cfRule type="expression" dxfId="109" priority="16">
      <formula>B15=$AQ$7</formula>
    </cfRule>
    <cfRule type="expression" dxfId="108" priority="17">
      <formula>B15=$AQ$6</formula>
    </cfRule>
  </conditionalFormatting>
  <conditionalFormatting sqref="B18:AK19">
    <cfRule type="expression" dxfId="107" priority="1">
      <formula>B18=$AN$11</formula>
    </cfRule>
    <cfRule type="expression" dxfId="106" priority="2">
      <formula>B18=$AN$10</formula>
    </cfRule>
    <cfRule type="expression" dxfId="105" priority="3">
      <formula>B18=$AN$9</formula>
    </cfRule>
    <cfRule type="expression" dxfId="104" priority="4">
      <formula>B18=$AN$8</formula>
    </cfRule>
    <cfRule type="expression" dxfId="103" priority="5">
      <formula>B18=$AN$7</formula>
    </cfRule>
    <cfRule type="expression" dxfId="102" priority="6">
      <formula>B18=$AN$6</formula>
    </cfRule>
  </conditionalFormatting>
  <dataValidations count="2">
    <dataValidation type="list" allowBlank="1" showInputMessage="1" sqref="B15:AK16 B20:AK21">
      <formula1>$AQ$6:$AQ$10</formula1>
    </dataValidation>
    <dataValidation type="list" allowBlank="1" showInputMessage="1" sqref="B13:AK14 B18:AK19">
      <formula1>$AN$6:$AN$11</formula1>
    </dataValidation>
  </dataValidations>
  <pageMargins left="0.43307086614173229" right="0.43307086614173229" top="0.74803149606299213" bottom="0.74803149606299213" header="0.31496062992125984" footer="0.31496062992125984"/>
  <pageSetup paperSize="9" scale="74" orientation="portrait" r:id="rId1"/>
  <colBreaks count="1" manualBreakCount="1">
    <brk id="37" max="43" man="1"/>
  </colBreaks>
  <ignoredErrors>
    <ignoredError sqref="L5:AJ10" unlocked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V44"/>
  <sheetViews>
    <sheetView showGridLines="0" showZeros="0" zoomScale="90" zoomScaleNormal="90" zoomScaleSheetLayoutView="100" workbookViewId="0">
      <selection sqref="A1:K2"/>
    </sheetView>
  </sheetViews>
  <sheetFormatPr defaultColWidth="8.7265625" defaultRowHeight="14.4"/>
  <cols>
    <col min="1" max="1" width="2.36328125" style="16" customWidth="1"/>
    <col min="2" max="37" width="2.90625" style="16" customWidth="1"/>
    <col min="38" max="39" width="2.453125" style="25" hidden="1" customWidth="1"/>
    <col min="40" max="43" width="2.453125" style="26" hidden="1" customWidth="1"/>
    <col min="44" max="44" width="2.453125" style="25" hidden="1" customWidth="1"/>
    <col min="45" max="48" width="2.90625" style="25" hidden="1" customWidth="1"/>
    <col min="49" max="70" width="2.90625" style="16" customWidth="1"/>
    <col min="71" max="76" width="3.26953125" style="16" customWidth="1"/>
    <col min="77" max="16384" width="8.7265625" style="16"/>
  </cols>
  <sheetData>
    <row r="1" spans="1:47" ht="18.45" customHeight="1">
      <c r="A1" s="288" t="s">
        <v>65</v>
      </c>
      <c r="B1" s="288"/>
      <c r="C1" s="288"/>
      <c r="D1" s="288"/>
      <c r="E1" s="288"/>
      <c r="F1" s="288"/>
      <c r="G1" s="288"/>
      <c r="H1" s="288"/>
      <c r="I1" s="288"/>
      <c r="J1" s="288"/>
      <c r="K1" s="288"/>
      <c r="L1" s="289" t="s">
        <v>95</v>
      </c>
      <c r="M1" s="290"/>
      <c r="N1" s="290"/>
      <c r="O1" s="290"/>
      <c r="P1" s="290"/>
      <c r="Q1" s="290"/>
      <c r="R1" s="290"/>
      <c r="S1" s="290"/>
      <c r="T1" s="291"/>
      <c r="AI1" s="292"/>
      <c r="AJ1" s="292"/>
      <c r="AK1" s="292"/>
    </row>
    <row r="2" spans="1:47" ht="13.5" customHeight="1">
      <c r="A2" s="288"/>
      <c r="B2" s="288"/>
      <c r="C2" s="288"/>
      <c r="D2" s="288"/>
      <c r="E2" s="288"/>
      <c r="F2" s="288"/>
      <c r="G2" s="288"/>
      <c r="H2" s="288"/>
      <c r="I2" s="288"/>
      <c r="J2" s="288"/>
      <c r="K2" s="288"/>
      <c r="L2" s="293"/>
      <c r="M2" s="294"/>
      <c r="N2" s="294"/>
      <c r="O2" s="294"/>
      <c r="P2" s="294"/>
      <c r="Q2" s="294"/>
      <c r="R2" s="294"/>
      <c r="S2" s="294"/>
      <c r="T2" s="295"/>
      <c r="V2" s="184" t="str">
        <f>HYPERLINK("#"&amp;"支援振り返りカレンダー"&amp;"!A1","支援振り返りカレンダーを表示")</f>
        <v>支援振り返りカレンダーを表示</v>
      </c>
      <c r="W2" s="184"/>
      <c r="X2" s="184"/>
      <c r="Y2" s="184"/>
      <c r="Z2" s="184"/>
      <c r="AA2" s="184"/>
      <c r="AB2" s="184"/>
      <c r="AC2" s="184"/>
      <c r="AD2" s="184"/>
      <c r="AE2" s="184"/>
      <c r="AF2" s="184"/>
      <c r="AG2" s="184"/>
    </row>
    <row r="3" spans="1:47" ht="13.5" customHeight="1">
      <c r="L3" s="296"/>
      <c r="M3" s="297"/>
      <c r="N3" s="297"/>
      <c r="O3" s="297"/>
      <c r="P3" s="297"/>
      <c r="Q3" s="297"/>
      <c r="R3" s="297"/>
      <c r="S3" s="297"/>
      <c r="T3" s="298"/>
      <c r="V3" s="184"/>
      <c r="W3" s="184"/>
      <c r="X3" s="184"/>
      <c r="Y3" s="184"/>
      <c r="Z3" s="184"/>
      <c r="AA3" s="184"/>
      <c r="AB3" s="184"/>
      <c r="AC3" s="184"/>
      <c r="AD3" s="184"/>
      <c r="AE3" s="184"/>
      <c r="AF3" s="184"/>
      <c r="AG3" s="184"/>
    </row>
    <row r="4" spans="1:47" ht="7.8" customHeight="1">
      <c r="L4" s="17"/>
      <c r="M4" s="17"/>
      <c r="N4" s="17"/>
      <c r="O4" s="17"/>
      <c r="P4" s="17"/>
      <c r="Q4" s="17"/>
      <c r="R4" s="17"/>
      <c r="S4" s="17"/>
      <c r="T4" s="17"/>
    </row>
    <row r="5" spans="1:47" ht="14.4" customHeight="1">
      <c r="L5" s="249" t="str">
        <f>支援振り返りカレンダー!AS2</f>
        <v>①話合いや連携
の状況</v>
      </c>
      <c r="M5" s="250"/>
      <c r="N5" s="250"/>
      <c r="O5" s="250"/>
      <c r="P5" s="251"/>
      <c r="Q5" s="302" t="str">
        <f>支援振り返りカレンダー!AX2</f>
        <v>校内</v>
      </c>
      <c r="R5" s="303"/>
      <c r="S5" s="306" t="str">
        <f>支援振り返りカレンダー!AZ2</f>
        <v>校内での
話合い</v>
      </c>
      <c r="T5" s="307"/>
      <c r="U5" s="307"/>
      <c r="V5" s="308"/>
      <c r="W5" s="302" t="str">
        <f>支援振り返りカレンダー!BD2</f>
        <v>保護者</v>
      </c>
      <c r="X5" s="303"/>
      <c r="Y5" s="306" t="str">
        <f>支援振り返りカレンダー!BF2</f>
        <v>保護者との
関わり</v>
      </c>
      <c r="Z5" s="307"/>
      <c r="AA5" s="307"/>
      <c r="AB5" s="308"/>
      <c r="AC5" s="302" t="str">
        <f>支援振り返りカレンダー!BJ2</f>
        <v>外部</v>
      </c>
      <c r="AD5" s="303"/>
      <c r="AE5" s="306" t="str">
        <f>支援振り返りカレンダー!BL2</f>
        <v>外部専門家
同席の話合い</v>
      </c>
      <c r="AF5" s="307"/>
      <c r="AG5" s="307"/>
      <c r="AH5" s="327"/>
      <c r="AI5" s="18"/>
      <c r="AJ5" s="18"/>
      <c r="AN5" s="246" t="s">
        <v>31</v>
      </c>
      <c r="AO5" s="246"/>
      <c r="AP5" s="246"/>
      <c r="AQ5" s="248" t="s">
        <v>30</v>
      </c>
      <c r="AR5" s="248"/>
      <c r="AS5" s="248"/>
      <c r="AT5" s="248"/>
      <c r="AU5" s="28"/>
    </row>
    <row r="6" spans="1:47">
      <c r="L6" s="299"/>
      <c r="M6" s="300"/>
      <c r="N6" s="300"/>
      <c r="O6" s="300"/>
      <c r="P6" s="301"/>
      <c r="Q6" s="304"/>
      <c r="R6" s="305"/>
      <c r="S6" s="309"/>
      <c r="T6" s="310"/>
      <c r="U6" s="310"/>
      <c r="V6" s="311"/>
      <c r="W6" s="304"/>
      <c r="X6" s="305"/>
      <c r="Y6" s="309"/>
      <c r="Z6" s="310"/>
      <c r="AA6" s="310"/>
      <c r="AB6" s="311"/>
      <c r="AC6" s="304"/>
      <c r="AD6" s="305"/>
      <c r="AE6" s="309"/>
      <c r="AF6" s="310"/>
      <c r="AG6" s="310"/>
      <c r="AH6" s="328"/>
      <c r="AI6" s="18"/>
      <c r="AJ6" s="18"/>
      <c r="AN6" s="246" t="str">
        <f>Q5</f>
        <v>校内</v>
      </c>
      <c r="AO6" s="246"/>
      <c r="AP6" s="246"/>
      <c r="AQ6" s="248" t="str">
        <f>Q9</f>
        <v>開始</v>
      </c>
      <c r="AR6" s="248"/>
      <c r="AS6" s="248"/>
      <c r="AT6" s="248"/>
    </row>
    <row r="7" spans="1:47" ht="14.4" customHeight="1">
      <c r="L7" s="299"/>
      <c r="M7" s="300"/>
      <c r="N7" s="300"/>
      <c r="O7" s="300"/>
      <c r="P7" s="301"/>
      <c r="Q7" s="313" t="str">
        <f>支援振り返りカレンダー!AX4</f>
        <v>SC</v>
      </c>
      <c r="R7" s="314"/>
      <c r="S7" s="317" t="str">
        <f>支援振り返りカレンダー!AZ4</f>
        <v>SCと連携
（面談を含む）</v>
      </c>
      <c r="T7" s="318"/>
      <c r="U7" s="318"/>
      <c r="V7" s="319"/>
      <c r="W7" s="313" t="str">
        <f>支援振り返りカレンダー!BD4</f>
        <v>SSW</v>
      </c>
      <c r="X7" s="314"/>
      <c r="Y7" s="317" t="str">
        <f>支援振り返りカレンダー!BF4</f>
        <v>SSWと連携
（面談を含む）</v>
      </c>
      <c r="Z7" s="318"/>
      <c r="AA7" s="318"/>
      <c r="AB7" s="323"/>
      <c r="AC7" s="325" t="str">
        <f>支援振り返りカレンダー!BJ4</f>
        <v>△</v>
      </c>
      <c r="AD7" s="314"/>
      <c r="AE7" s="317" t="str">
        <f>支援振り返りカレンダー!BL4</f>
        <v>（各校で入力可）</v>
      </c>
      <c r="AF7" s="318"/>
      <c r="AG7" s="318"/>
      <c r="AH7" s="323"/>
      <c r="AI7" s="18"/>
      <c r="AJ7" s="18"/>
      <c r="AN7" s="246" t="str">
        <f>W5</f>
        <v>保護者</v>
      </c>
      <c r="AO7" s="246"/>
      <c r="AP7" s="246"/>
      <c r="AQ7" s="248" t="str">
        <f>U9</f>
        <v>継続</v>
      </c>
      <c r="AR7" s="248"/>
      <c r="AS7" s="248"/>
      <c r="AT7" s="248"/>
    </row>
    <row r="8" spans="1:47">
      <c r="L8" s="252"/>
      <c r="M8" s="253"/>
      <c r="N8" s="253"/>
      <c r="O8" s="253"/>
      <c r="P8" s="254"/>
      <c r="Q8" s="315"/>
      <c r="R8" s="316"/>
      <c r="S8" s="320"/>
      <c r="T8" s="321"/>
      <c r="U8" s="321"/>
      <c r="V8" s="322"/>
      <c r="W8" s="315"/>
      <c r="X8" s="316"/>
      <c r="Y8" s="320"/>
      <c r="Z8" s="321"/>
      <c r="AA8" s="321"/>
      <c r="AB8" s="324"/>
      <c r="AC8" s="326"/>
      <c r="AD8" s="316"/>
      <c r="AE8" s="320"/>
      <c r="AF8" s="321"/>
      <c r="AG8" s="321"/>
      <c r="AH8" s="324"/>
      <c r="AI8" s="18"/>
      <c r="AJ8" s="18"/>
      <c r="AN8" s="246" t="str">
        <f>AC5</f>
        <v>外部</v>
      </c>
      <c r="AO8" s="246"/>
      <c r="AP8" s="246"/>
      <c r="AQ8" s="312" t="str">
        <f>Y9</f>
        <v>変更</v>
      </c>
      <c r="AR8" s="312"/>
      <c r="AS8" s="312"/>
      <c r="AT8" s="312"/>
    </row>
    <row r="9" spans="1:47" ht="14.4" customHeight="1">
      <c r="L9" s="249" t="str">
        <f>支援振り返りカレンダー!AS6</f>
        <v>②支援の手立ての
実施状況</v>
      </c>
      <c r="M9" s="250"/>
      <c r="N9" s="250"/>
      <c r="O9" s="250"/>
      <c r="P9" s="251"/>
      <c r="Q9" s="255" t="str">
        <f>支援振り返りカレンダー!AX6</f>
        <v>開始</v>
      </c>
      <c r="R9" s="256"/>
      <c r="S9" s="256"/>
      <c r="T9" s="257"/>
      <c r="U9" s="261" t="str">
        <f>支援振り返りカレンダー!BB6</f>
        <v>継続</v>
      </c>
      <c r="V9" s="262"/>
      <c r="W9" s="262"/>
      <c r="X9" s="263"/>
      <c r="Y9" s="267" t="str">
        <f>支援振り返りカレンダー!BF6</f>
        <v>変更</v>
      </c>
      <c r="Z9" s="268"/>
      <c r="AA9" s="268"/>
      <c r="AB9" s="269"/>
      <c r="AC9" s="273" t="str">
        <f>支援振り返りカレンダー!BJ6</f>
        <v>○</v>
      </c>
      <c r="AD9" s="274"/>
      <c r="AE9" s="274"/>
      <c r="AF9" s="275"/>
      <c r="AG9" s="279" t="str">
        <f>支援振り返りカレンダー!BN6</f>
        <v>◇</v>
      </c>
      <c r="AH9" s="280"/>
      <c r="AI9" s="280"/>
      <c r="AJ9" s="281"/>
      <c r="AN9" s="246" t="str">
        <f>Q7</f>
        <v>SC</v>
      </c>
      <c r="AO9" s="246"/>
      <c r="AP9" s="246"/>
      <c r="AQ9" s="245" t="str">
        <f>AC9</f>
        <v>○</v>
      </c>
      <c r="AR9" s="245"/>
      <c r="AS9" s="245"/>
      <c r="AT9" s="245"/>
    </row>
    <row r="10" spans="1:47">
      <c r="L10" s="252"/>
      <c r="M10" s="253"/>
      <c r="N10" s="253"/>
      <c r="O10" s="253"/>
      <c r="P10" s="254"/>
      <c r="Q10" s="258"/>
      <c r="R10" s="259"/>
      <c r="S10" s="259"/>
      <c r="T10" s="260"/>
      <c r="U10" s="264"/>
      <c r="V10" s="265"/>
      <c r="W10" s="265"/>
      <c r="X10" s="266"/>
      <c r="Y10" s="270"/>
      <c r="Z10" s="271"/>
      <c r="AA10" s="271"/>
      <c r="AB10" s="272"/>
      <c r="AC10" s="276"/>
      <c r="AD10" s="277"/>
      <c r="AE10" s="277"/>
      <c r="AF10" s="278"/>
      <c r="AG10" s="282"/>
      <c r="AH10" s="283"/>
      <c r="AI10" s="283"/>
      <c r="AJ10" s="284"/>
      <c r="AN10" s="246" t="str">
        <f>W7</f>
        <v>SSW</v>
      </c>
      <c r="AO10" s="246"/>
      <c r="AP10" s="246"/>
      <c r="AQ10" s="247" t="str">
        <f>AG9</f>
        <v>◇</v>
      </c>
      <c r="AR10" s="247"/>
      <c r="AS10" s="247"/>
      <c r="AT10" s="247"/>
    </row>
    <row r="11" spans="1:47" ht="13.05" customHeight="1">
      <c r="AN11" s="246" t="str">
        <f>AC7</f>
        <v>△</v>
      </c>
      <c r="AO11" s="246"/>
      <c r="AP11" s="246"/>
      <c r="AQ11" s="248"/>
      <c r="AR11" s="248"/>
      <c r="AS11" s="248"/>
      <c r="AT11" s="248"/>
    </row>
    <row r="12" spans="1:47" ht="15" thickBot="1">
      <c r="B12" s="285" t="s">
        <v>51</v>
      </c>
      <c r="C12" s="286"/>
      <c r="D12" s="286"/>
      <c r="E12" s="286"/>
      <c r="F12" s="286"/>
      <c r="G12" s="287"/>
      <c r="H12" s="285" t="s">
        <v>34</v>
      </c>
      <c r="I12" s="286"/>
      <c r="J12" s="286"/>
      <c r="K12" s="286"/>
      <c r="L12" s="286"/>
      <c r="M12" s="287"/>
      <c r="N12" s="285" t="s">
        <v>58</v>
      </c>
      <c r="O12" s="286"/>
      <c r="P12" s="286"/>
      <c r="Q12" s="286"/>
      <c r="R12" s="286"/>
      <c r="S12" s="287"/>
      <c r="T12" s="285" t="s">
        <v>28</v>
      </c>
      <c r="U12" s="286"/>
      <c r="V12" s="286"/>
      <c r="W12" s="286"/>
      <c r="X12" s="286"/>
      <c r="Y12" s="287"/>
      <c r="Z12" s="285" t="s">
        <v>36</v>
      </c>
      <c r="AA12" s="286"/>
      <c r="AB12" s="286"/>
      <c r="AC12" s="286"/>
      <c r="AD12" s="286"/>
      <c r="AE12" s="287"/>
      <c r="AF12" s="285" t="s">
        <v>37</v>
      </c>
      <c r="AG12" s="286"/>
      <c r="AH12" s="286"/>
      <c r="AI12" s="286"/>
      <c r="AJ12" s="286"/>
      <c r="AK12" s="287"/>
    </row>
    <row r="13" spans="1:47" ht="15" customHeight="1" thickTop="1">
      <c r="A13" s="241" t="s">
        <v>63</v>
      </c>
      <c r="B13" s="208"/>
      <c r="C13" s="209"/>
      <c r="D13" s="209"/>
      <c r="E13" s="212"/>
      <c r="F13" s="209"/>
      <c r="G13" s="213"/>
      <c r="H13" s="208"/>
      <c r="I13" s="209"/>
      <c r="J13" s="209"/>
      <c r="K13" s="212"/>
      <c r="L13" s="209"/>
      <c r="M13" s="213"/>
      <c r="N13" s="208"/>
      <c r="O13" s="209"/>
      <c r="P13" s="209"/>
      <c r="Q13" s="212"/>
      <c r="R13" s="209"/>
      <c r="S13" s="213"/>
      <c r="T13" s="208"/>
      <c r="U13" s="209"/>
      <c r="V13" s="209"/>
      <c r="W13" s="212"/>
      <c r="X13" s="209"/>
      <c r="Y13" s="213"/>
      <c r="Z13" s="208"/>
      <c r="AA13" s="209"/>
      <c r="AB13" s="209"/>
      <c r="AC13" s="212"/>
      <c r="AD13" s="209"/>
      <c r="AE13" s="213"/>
      <c r="AF13" s="208"/>
      <c r="AG13" s="209"/>
      <c r="AH13" s="209"/>
      <c r="AI13" s="212"/>
      <c r="AJ13" s="209"/>
      <c r="AK13" s="213"/>
    </row>
    <row r="14" spans="1:47" ht="14.4" customHeight="1">
      <c r="A14" s="241"/>
      <c r="B14" s="210"/>
      <c r="C14" s="211"/>
      <c r="D14" s="211"/>
      <c r="E14" s="214"/>
      <c r="F14" s="215"/>
      <c r="G14" s="216"/>
      <c r="H14" s="210"/>
      <c r="I14" s="211"/>
      <c r="J14" s="211"/>
      <c r="K14" s="214"/>
      <c r="L14" s="215"/>
      <c r="M14" s="216"/>
      <c r="N14" s="210"/>
      <c r="O14" s="211"/>
      <c r="P14" s="211"/>
      <c r="Q14" s="214"/>
      <c r="R14" s="215"/>
      <c r="S14" s="216"/>
      <c r="T14" s="210"/>
      <c r="U14" s="211"/>
      <c r="V14" s="211"/>
      <c r="W14" s="214"/>
      <c r="X14" s="215"/>
      <c r="Y14" s="216"/>
      <c r="Z14" s="210"/>
      <c r="AA14" s="211"/>
      <c r="AB14" s="211"/>
      <c r="AC14" s="214"/>
      <c r="AD14" s="215"/>
      <c r="AE14" s="216"/>
      <c r="AF14" s="210"/>
      <c r="AG14" s="211"/>
      <c r="AH14" s="211"/>
      <c r="AI14" s="214"/>
      <c r="AJ14" s="215"/>
      <c r="AK14" s="216"/>
    </row>
    <row r="15" spans="1:47" ht="14.4" customHeight="1">
      <c r="A15" s="241" t="s">
        <v>25</v>
      </c>
      <c r="B15" s="195"/>
      <c r="C15" s="196"/>
      <c r="D15" s="197"/>
      <c r="E15" s="196"/>
      <c r="F15" s="196"/>
      <c r="G15" s="197"/>
      <c r="H15" s="195"/>
      <c r="I15" s="196"/>
      <c r="J15" s="197"/>
      <c r="K15" s="196"/>
      <c r="L15" s="196"/>
      <c r="M15" s="197"/>
      <c r="N15" s="195"/>
      <c r="O15" s="196"/>
      <c r="P15" s="197"/>
      <c r="Q15" s="196"/>
      <c r="R15" s="196"/>
      <c r="S15" s="197"/>
      <c r="T15" s="195"/>
      <c r="U15" s="196"/>
      <c r="V15" s="197"/>
      <c r="W15" s="196"/>
      <c r="X15" s="196"/>
      <c r="Y15" s="197"/>
      <c r="Z15" s="195"/>
      <c r="AA15" s="196"/>
      <c r="AB15" s="197"/>
      <c r="AC15" s="196"/>
      <c r="AD15" s="196"/>
      <c r="AE15" s="197"/>
      <c r="AF15" s="195"/>
      <c r="AG15" s="196"/>
      <c r="AH15" s="197"/>
      <c r="AI15" s="201"/>
      <c r="AJ15" s="196"/>
      <c r="AK15" s="202"/>
    </row>
    <row r="16" spans="1:47">
      <c r="A16" s="241"/>
      <c r="B16" s="198"/>
      <c r="C16" s="199"/>
      <c r="D16" s="200"/>
      <c r="E16" s="199"/>
      <c r="F16" s="199"/>
      <c r="G16" s="200"/>
      <c r="H16" s="198"/>
      <c r="I16" s="199"/>
      <c r="J16" s="200"/>
      <c r="K16" s="199"/>
      <c r="L16" s="199"/>
      <c r="M16" s="200"/>
      <c r="N16" s="198"/>
      <c r="O16" s="199"/>
      <c r="P16" s="200"/>
      <c r="Q16" s="199"/>
      <c r="R16" s="199"/>
      <c r="S16" s="200"/>
      <c r="T16" s="198"/>
      <c r="U16" s="199"/>
      <c r="V16" s="200"/>
      <c r="W16" s="199"/>
      <c r="X16" s="199"/>
      <c r="Y16" s="200"/>
      <c r="Z16" s="198"/>
      <c r="AA16" s="199"/>
      <c r="AB16" s="200"/>
      <c r="AC16" s="199"/>
      <c r="AD16" s="199"/>
      <c r="AE16" s="200"/>
      <c r="AF16" s="198"/>
      <c r="AG16" s="199"/>
      <c r="AH16" s="200"/>
      <c r="AI16" s="203"/>
      <c r="AJ16" s="199"/>
      <c r="AK16" s="204"/>
    </row>
    <row r="17" spans="1:48" ht="15" thickBot="1">
      <c r="B17" s="205" t="s">
        <v>52</v>
      </c>
      <c r="C17" s="206"/>
      <c r="D17" s="206"/>
      <c r="E17" s="206"/>
      <c r="F17" s="206"/>
      <c r="G17" s="207"/>
      <c r="H17" s="205" t="s">
        <v>53</v>
      </c>
      <c r="I17" s="206"/>
      <c r="J17" s="206"/>
      <c r="K17" s="206"/>
      <c r="L17" s="206"/>
      <c r="M17" s="207"/>
      <c r="N17" s="205" t="s">
        <v>54</v>
      </c>
      <c r="O17" s="206"/>
      <c r="P17" s="206"/>
      <c r="Q17" s="206"/>
      <c r="R17" s="206"/>
      <c r="S17" s="207"/>
      <c r="T17" s="205" t="s">
        <v>55</v>
      </c>
      <c r="U17" s="206"/>
      <c r="V17" s="206"/>
      <c r="W17" s="206"/>
      <c r="X17" s="206"/>
      <c r="Y17" s="207"/>
      <c r="Z17" s="205" t="s">
        <v>32</v>
      </c>
      <c r="AA17" s="206"/>
      <c r="AB17" s="206"/>
      <c r="AC17" s="206"/>
      <c r="AD17" s="206"/>
      <c r="AE17" s="207"/>
      <c r="AF17" s="205" t="s">
        <v>33</v>
      </c>
      <c r="AG17" s="206"/>
      <c r="AH17" s="206"/>
      <c r="AI17" s="206"/>
      <c r="AJ17" s="206"/>
      <c r="AK17" s="207"/>
    </row>
    <row r="18" spans="1:48" ht="15" thickTop="1">
      <c r="A18" s="236" t="s">
        <v>63</v>
      </c>
      <c r="B18" s="208"/>
      <c r="C18" s="209"/>
      <c r="D18" s="209"/>
      <c r="E18" s="212"/>
      <c r="F18" s="209"/>
      <c r="G18" s="213"/>
      <c r="H18" s="208"/>
      <c r="I18" s="209"/>
      <c r="J18" s="209"/>
      <c r="K18" s="212"/>
      <c r="L18" s="209"/>
      <c r="M18" s="213"/>
      <c r="N18" s="208"/>
      <c r="O18" s="209"/>
      <c r="P18" s="209"/>
      <c r="Q18" s="212"/>
      <c r="R18" s="209"/>
      <c r="S18" s="213"/>
      <c r="T18" s="208"/>
      <c r="U18" s="209"/>
      <c r="V18" s="209"/>
      <c r="W18" s="212"/>
      <c r="X18" s="209"/>
      <c r="Y18" s="213"/>
      <c r="Z18" s="208"/>
      <c r="AA18" s="209"/>
      <c r="AB18" s="209"/>
      <c r="AC18" s="212"/>
      <c r="AD18" s="209"/>
      <c r="AE18" s="213"/>
      <c r="AF18" s="208"/>
      <c r="AG18" s="209"/>
      <c r="AH18" s="209"/>
      <c r="AI18" s="212"/>
      <c r="AJ18" s="209"/>
      <c r="AK18" s="213"/>
    </row>
    <row r="19" spans="1:48">
      <c r="A19" s="237"/>
      <c r="B19" s="210"/>
      <c r="C19" s="211"/>
      <c r="D19" s="211"/>
      <c r="E19" s="214"/>
      <c r="F19" s="215"/>
      <c r="G19" s="216"/>
      <c r="H19" s="210"/>
      <c r="I19" s="211"/>
      <c r="J19" s="211"/>
      <c r="K19" s="214"/>
      <c r="L19" s="215"/>
      <c r="M19" s="216"/>
      <c r="N19" s="210"/>
      <c r="O19" s="211"/>
      <c r="P19" s="211"/>
      <c r="Q19" s="214"/>
      <c r="R19" s="215"/>
      <c r="S19" s="216"/>
      <c r="T19" s="210"/>
      <c r="U19" s="211"/>
      <c r="V19" s="211"/>
      <c r="W19" s="214"/>
      <c r="X19" s="215"/>
      <c r="Y19" s="216"/>
      <c r="Z19" s="210"/>
      <c r="AA19" s="211"/>
      <c r="AB19" s="211"/>
      <c r="AC19" s="214"/>
      <c r="AD19" s="215"/>
      <c r="AE19" s="216"/>
      <c r="AF19" s="210"/>
      <c r="AG19" s="211"/>
      <c r="AH19" s="211"/>
      <c r="AI19" s="214"/>
      <c r="AJ19" s="215"/>
      <c r="AK19" s="216"/>
    </row>
    <row r="20" spans="1:48">
      <c r="A20" s="241" t="s">
        <v>25</v>
      </c>
      <c r="B20" s="195"/>
      <c r="C20" s="196"/>
      <c r="D20" s="197"/>
      <c r="E20" s="196"/>
      <c r="F20" s="196"/>
      <c r="G20" s="197"/>
      <c r="H20" s="195"/>
      <c r="I20" s="196"/>
      <c r="J20" s="197"/>
      <c r="K20" s="196"/>
      <c r="L20" s="196"/>
      <c r="M20" s="197"/>
      <c r="N20" s="195"/>
      <c r="O20" s="196"/>
      <c r="P20" s="197"/>
      <c r="Q20" s="196"/>
      <c r="R20" s="196"/>
      <c r="S20" s="197"/>
      <c r="T20" s="195"/>
      <c r="U20" s="196"/>
      <c r="V20" s="197"/>
      <c r="W20" s="196"/>
      <c r="X20" s="196"/>
      <c r="Y20" s="197"/>
      <c r="Z20" s="195"/>
      <c r="AA20" s="196"/>
      <c r="AB20" s="197"/>
      <c r="AC20" s="196"/>
      <c r="AD20" s="196"/>
      <c r="AE20" s="197"/>
      <c r="AF20" s="195"/>
      <c r="AG20" s="196"/>
      <c r="AH20" s="197"/>
      <c r="AI20" s="201"/>
      <c r="AJ20" s="196"/>
      <c r="AK20" s="202"/>
    </row>
    <row r="21" spans="1:48">
      <c r="A21" s="241"/>
      <c r="B21" s="198"/>
      <c r="C21" s="199"/>
      <c r="D21" s="200"/>
      <c r="E21" s="199"/>
      <c r="F21" s="199"/>
      <c r="G21" s="200"/>
      <c r="H21" s="198"/>
      <c r="I21" s="199"/>
      <c r="J21" s="200"/>
      <c r="K21" s="199"/>
      <c r="L21" s="199"/>
      <c r="M21" s="200"/>
      <c r="N21" s="198"/>
      <c r="O21" s="199"/>
      <c r="P21" s="200"/>
      <c r="Q21" s="199"/>
      <c r="R21" s="199"/>
      <c r="S21" s="200"/>
      <c r="T21" s="198"/>
      <c r="U21" s="199"/>
      <c r="V21" s="200"/>
      <c r="W21" s="199"/>
      <c r="X21" s="199"/>
      <c r="Y21" s="200"/>
      <c r="Z21" s="198"/>
      <c r="AA21" s="199"/>
      <c r="AB21" s="200"/>
      <c r="AC21" s="199"/>
      <c r="AD21" s="199"/>
      <c r="AE21" s="200"/>
      <c r="AF21" s="198"/>
      <c r="AG21" s="199"/>
      <c r="AH21" s="200"/>
      <c r="AI21" s="203"/>
      <c r="AJ21" s="199"/>
      <c r="AK21" s="204"/>
    </row>
    <row r="22" spans="1:48">
      <c r="B22" s="17"/>
      <c r="C22" s="17"/>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row>
    <row r="23" spans="1:48" ht="13.05" customHeight="1">
      <c r="B23" s="185" t="s">
        <v>69</v>
      </c>
      <c r="C23" s="185"/>
      <c r="D23" s="185"/>
      <c r="E23" s="185"/>
      <c r="F23" s="185"/>
      <c r="G23" s="185"/>
      <c r="H23" s="185"/>
      <c r="I23" s="185"/>
      <c r="J23" s="185"/>
      <c r="K23" s="185"/>
      <c r="L23" s="185"/>
      <c r="M23" s="185"/>
      <c r="N23" s="185"/>
      <c r="O23" s="185"/>
      <c r="P23" s="185"/>
      <c r="Q23" s="185"/>
      <c r="R23" s="185"/>
      <c r="S23" s="185"/>
      <c r="T23" s="185"/>
      <c r="U23" s="185"/>
      <c r="V23" s="185"/>
      <c r="W23" s="19"/>
      <c r="X23" s="19"/>
      <c r="Y23" s="187"/>
      <c r="Z23" s="187"/>
      <c r="AA23" s="188"/>
      <c r="AB23" s="17"/>
      <c r="AC23" s="17"/>
      <c r="AD23" s="17"/>
      <c r="AE23" s="17"/>
      <c r="AF23" s="17"/>
      <c r="AG23" s="17"/>
      <c r="AH23" s="17"/>
      <c r="AI23" s="17"/>
      <c r="AJ23" s="17"/>
      <c r="AK23" s="17"/>
    </row>
    <row r="24" spans="1:48" ht="13.05" customHeight="1">
      <c r="B24" s="186"/>
      <c r="C24" s="186"/>
      <c r="D24" s="186"/>
      <c r="E24" s="186"/>
      <c r="F24" s="186"/>
      <c r="G24" s="186"/>
      <c r="H24" s="186"/>
      <c r="I24" s="186"/>
      <c r="J24" s="186"/>
      <c r="K24" s="186"/>
      <c r="L24" s="186"/>
      <c r="M24" s="186"/>
      <c r="N24" s="186"/>
      <c r="O24" s="186"/>
      <c r="P24" s="186"/>
      <c r="Q24" s="186"/>
      <c r="R24" s="186"/>
      <c r="S24" s="186"/>
      <c r="T24" s="186"/>
      <c r="U24" s="186"/>
      <c r="V24" s="186"/>
      <c r="W24" s="20"/>
      <c r="X24" s="20"/>
      <c r="Y24" s="187"/>
      <c r="Z24" s="187"/>
      <c r="AA24" s="188"/>
      <c r="AB24" s="17"/>
      <c r="AC24" s="17"/>
      <c r="AD24" s="17"/>
      <c r="AE24" s="17"/>
      <c r="AF24" s="17"/>
      <c r="AG24" s="17"/>
      <c r="AH24" s="17"/>
      <c r="AI24" s="17"/>
      <c r="AJ24" s="17"/>
      <c r="AK24" s="17"/>
    </row>
    <row r="25" spans="1:48" ht="52.05" customHeight="1">
      <c r="B25" s="242"/>
      <c r="C25" s="243"/>
      <c r="D25" s="243"/>
      <c r="E25" s="243"/>
      <c r="F25" s="243"/>
      <c r="G25" s="243"/>
      <c r="H25" s="243"/>
      <c r="I25" s="243"/>
      <c r="J25" s="243"/>
      <c r="K25" s="243"/>
      <c r="L25" s="243"/>
      <c r="M25" s="243"/>
      <c r="N25" s="243"/>
      <c r="O25" s="243"/>
      <c r="P25" s="243"/>
      <c r="Q25" s="243"/>
      <c r="R25" s="243"/>
      <c r="S25" s="243"/>
      <c r="T25" s="243"/>
      <c r="U25" s="243"/>
      <c r="V25" s="243"/>
      <c r="W25" s="243"/>
      <c r="X25" s="243"/>
      <c r="Y25" s="243"/>
      <c r="Z25" s="243"/>
      <c r="AA25" s="243"/>
      <c r="AB25" s="243"/>
      <c r="AC25" s="243"/>
      <c r="AD25" s="243"/>
      <c r="AE25" s="243"/>
      <c r="AF25" s="243"/>
      <c r="AG25" s="243"/>
      <c r="AH25" s="243"/>
      <c r="AI25" s="243"/>
      <c r="AJ25" s="243"/>
      <c r="AK25" s="244"/>
    </row>
    <row r="26" spans="1:48" ht="6.45" customHeight="1">
      <c r="B26" s="17"/>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row>
    <row r="27" spans="1:48" ht="13.05" customHeight="1">
      <c r="B27" s="185" t="s">
        <v>59</v>
      </c>
      <c r="C27" s="185"/>
      <c r="D27" s="185"/>
      <c r="E27" s="185"/>
      <c r="F27" s="185"/>
      <c r="G27" s="185"/>
      <c r="H27" s="185"/>
      <c r="I27" s="185"/>
      <c r="J27" s="185"/>
      <c r="K27" s="185"/>
      <c r="L27" s="185"/>
      <c r="M27" s="185"/>
      <c r="N27" s="185"/>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5"/>
    </row>
    <row r="28" spans="1:48" ht="13.05" customHeight="1">
      <c r="B28" s="186"/>
      <c r="C28" s="186"/>
      <c r="D28" s="186"/>
      <c r="E28" s="186"/>
      <c r="F28" s="186"/>
      <c r="G28" s="186"/>
      <c r="H28" s="186"/>
      <c r="I28" s="186"/>
      <c r="J28" s="186"/>
      <c r="K28" s="186"/>
      <c r="L28" s="186"/>
      <c r="M28" s="186"/>
      <c r="N28" s="186"/>
      <c r="O28" s="186"/>
      <c r="P28" s="186"/>
      <c r="Q28" s="186"/>
      <c r="R28" s="186"/>
      <c r="S28" s="186"/>
      <c r="T28" s="186"/>
      <c r="U28" s="186"/>
      <c r="V28" s="186"/>
      <c r="W28" s="186"/>
      <c r="X28" s="186"/>
      <c r="Y28" s="186"/>
      <c r="Z28" s="186"/>
      <c r="AA28" s="186"/>
      <c r="AB28" s="186"/>
      <c r="AC28" s="186"/>
      <c r="AD28" s="186"/>
      <c r="AE28" s="186"/>
      <c r="AF28" s="186"/>
      <c r="AG28" s="186"/>
      <c r="AH28" s="186"/>
      <c r="AI28" s="186"/>
      <c r="AJ28" s="186"/>
      <c r="AK28" s="186"/>
    </row>
    <row r="29" spans="1:48" s="21" customFormat="1" ht="13.05" customHeight="1">
      <c r="B29" s="220" t="s">
        <v>78</v>
      </c>
      <c r="C29" s="221"/>
      <c r="D29" s="221"/>
      <c r="E29" s="221"/>
      <c r="F29" s="221"/>
      <c r="G29" s="221"/>
      <c r="H29" s="221"/>
      <c r="I29" s="221"/>
      <c r="J29" s="221"/>
      <c r="K29" s="221"/>
      <c r="L29" s="221"/>
      <c r="M29" s="221"/>
      <c r="N29" s="221"/>
      <c r="O29" s="221"/>
      <c r="P29" s="221"/>
      <c r="Q29" s="221"/>
      <c r="R29" s="221"/>
      <c r="S29" s="221"/>
      <c r="T29" s="224" t="s">
        <v>79</v>
      </c>
      <c r="U29" s="225"/>
      <c r="V29" s="225"/>
      <c r="W29" s="225"/>
      <c r="X29" s="225"/>
      <c r="Y29" s="225"/>
      <c r="Z29" s="225"/>
      <c r="AA29" s="225"/>
      <c r="AB29" s="225"/>
      <c r="AC29" s="225"/>
      <c r="AD29" s="225"/>
      <c r="AE29" s="225"/>
      <c r="AF29" s="225"/>
      <c r="AG29" s="225"/>
      <c r="AH29" s="225"/>
      <c r="AI29" s="225"/>
      <c r="AJ29" s="225"/>
      <c r="AK29" s="226"/>
      <c r="AL29" s="29"/>
      <c r="AM29" s="29"/>
      <c r="AN29" s="30"/>
      <c r="AO29" s="30"/>
      <c r="AP29" s="30"/>
      <c r="AQ29" s="30"/>
      <c r="AR29" s="29"/>
      <c r="AS29" s="29"/>
      <c r="AT29" s="29"/>
      <c r="AU29" s="29"/>
      <c r="AV29" s="29"/>
    </row>
    <row r="30" spans="1:48" s="21" customFormat="1" ht="13.05" customHeight="1">
      <c r="B30" s="222"/>
      <c r="C30" s="223"/>
      <c r="D30" s="223"/>
      <c r="E30" s="223"/>
      <c r="F30" s="223"/>
      <c r="G30" s="223"/>
      <c r="H30" s="223"/>
      <c r="I30" s="223"/>
      <c r="J30" s="223"/>
      <c r="K30" s="223"/>
      <c r="L30" s="223"/>
      <c r="M30" s="223"/>
      <c r="N30" s="223"/>
      <c r="O30" s="223"/>
      <c r="P30" s="223"/>
      <c r="Q30" s="223"/>
      <c r="R30" s="223"/>
      <c r="S30" s="223"/>
      <c r="T30" s="227"/>
      <c r="U30" s="228"/>
      <c r="V30" s="228"/>
      <c r="W30" s="228"/>
      <c r="X30" s="228"/>
      <c r="Y30" s="228"/>
      <c r="Z30" s="228"/>
      <c r="AA30" s="228"/>
      <c r="AB30" s="228"/>
      <c r="AC30" s="228"/>
      <c r="AD30" s="228"/>
      <c r="AE30" s="228"/>
      <c r="AF30" s="228"/>
      <c r="AG30" s="228"/>
      <c r="AH30" s="228"/>
      <c r="AI30" s="228"/>
      <c r="AJ30" s="228"/>
      <c r="AK30" s="229"/>
      <c r="AL30" s="29"/>
      <c r="AM30" s="29"/>
      <c r="AN30" s="30"/>
      <c r="AO30" s="30"/>
      <c r="AP30" s="30"/>
      <c r="AQ30" s="30"/>
      <c r="AR30" s="29"/>
      <c r="AS30" s="29"/>
      <c r="AT30" s="29"/>
      <c r="AU30" s="29"/>
      <c r="AV30" s="29"/>
    </row>
    <row r="31" spans="1:48" s="21" customFormat="1" ht="35.549999999999997" customHeight="1">
      <c r="B31" s="230"/>
      <c r="C31" s="231"/>
      <c r="D31" s="231"/>
      <c r="E31" s="231"/>
      <c r="F31" s="231"/>
      <c r="G31" s="231"/>
      <c r="H31" s="231"/>
      <c r="I31" s="231"/>
      <c r="J31" s="231"/>
      <c r="K31" s="231"/>
      <c r="L31" s="231"/>
      <c r="M31" s="231"/>
      <c r="N31" s="231"/>
      <c r="O31" s="231"/>
      <c r="P31" s="231"/>
      <c r="Q31" s="231"/>
      <c r="R31" s="231"/>
      <c r="S31" s="232"/>
      <c r="T31" s="189"/>
      <c r="U31" s="190"/>
      <c r="V31" s="190"/>
      <c r="W31" s="190"/>
      <c r="X31" s="190"/>
      <c r="Y31" s="190"/>
      <c r="Z31" s="190"/>
      <c r="AA31" s="190"/>
      <c r="AB31" s="190"/>
      <c r="AC31" s="190"/>
      <c r="AD31" s="190"/>
      <c r="AE31" s="190"/>
      <c r="AF31" s="190"/>
      <c r="AG31" s="190"/>
      <c r="AH31" s="190"/>
      <c r="AI31" s="190"/>
      <c r="AJ31" s="190"/>
      <c r="AK31" s="191"/>
      <c r="AL31" s="29"/>
      <c r="AM31" s="27"/>
      <c r="AN31" s="30"/>
      <c r="AO31" s="30"/>
      <c r="AP31" s="27"/>
      <c r="AQ31" s="30"/>
      <c r="AR31" s="29"/>
      <c r="AS31" s="29"/>
      <c r="AT31" s="29"/>
      <c r="AU31" s="29"/>
      <c r="AV31" s="29"/>
    </row>
    <row r="32" spans="1:48" s="21" customFormat="1" ht="35.549999999999997" customHeight="1">
      <c r="B32" s="192"/>
      <c r="C32" s="193"/>
      <c r="D32" s="193"/>
      <c r="E32" s="193"/>
      <c r="F32" s="193"/>
      <c r="G32" s="193"/>
      <c r="H32" s="193"/>
      <c r="I32" s="193"/>
      <c r="J32" s="193"/>
      <c r="K32" s="193"/>
      <c r="L32" s="193"/>
      <c r="M32" s="193"/>
      <c r="N32" s="193"/>
      <c r="O32" s="193"/>
      <c r="P32" s="193"/>
      <c r="Q32" s="193"/>
      <c r="R32" s="193"/>
      <c r="S32" s="194"/>
      <c r="T32" s="192"/>
      <c r="U32" s="193"/>
      <c r="V32" s="193"/>
      <c r="W32" s="193"/>
      <c r="X32" s="193"/>
      <c r="Y32" s="193"/>
      <c r="Z32" s="193"/>
      <c r="AA32" s="193"/>
      <c r="AB32" s="193"/>
      <c r="AC32" s="193"/>
      <c r="AD32" s="193"/>
      <c r="AE32" s="193"/>
      <c r="AF32" s="193"/>
      <c r="AG32" s="193"/>
      <c r="AH32" s="193"/>
      <c r="AI32" s="193"/>
      <c r="AJ32" s="193"/>
      <c r="AK32" s="194"/>
      <c r="AL32" s="29"/>
      <c r="AM32" s="27"/>
      <c r="AN32" s="30"/>
      <c r="AO32" s="30"/>
      <c r="AP32" s="27"/>
      <c r="AQ32" s="30"/>
      <c r="AR32" s="29"/>
      <c r="AS32" s="29"/>
      <c r="AT32" s="29"/>
      <c r="AU32" s="29"/>
      <c r="AV32" s="29"/>
    </row>
    <row r="33" spans="2:48" s="21" customFormat="1" ht="35.549999999999997" customHeight="1">
      <c r="B33" s="192"/>
      <c r="C33" s="193"/>
      <c r="D33" s="193"/>
      <c r="E33" s="193"/>
      <c r="F33" s="193"/>
      <c r="G33" s="193"/>
      <c r="H33" s="193"/>
      <c r="I33" s="193"/>
      <c r="J33" s="193"/>
      <c r="K33" s="193"/>
      <c r="L33" s="193"/>
      <c r="M33" s="193"/>
      <c r="N33" s="193"/>
      <c r="O33" s="193"/>
      <c r="P33" s="193"/>
      <c r="Q33" s="193"/>
      <c r="R33" s="193"/>
      <c r="S33" s="194"/>
      <c r="T33" s="192"/>
      <c r="U33" s="193"/>
      <c r="V33" s="193"/>
      <c r="W33" s="193"/>
      <c r="X33" s="193"/>
      <c r="Y33" s="193"/>
      <c r="Z33" s="193"/>
      <c r="AA33" s="193"/>
      <c r="AB33" s="193"/>
      <c r="AC33" s="193"/>
      <c r="AD33" s="193"/>
      <c r="AE33" s="193"/>
      <c r="AF33" s="193"/>
      <c r="AG33" s="193"/>
      <c r="AH33" s="193"/>
      <c r="AI33" s="193"/>
      <c r="AJ33" s="193"/>
      <c r="AK33" s="194"/>
      <c r="AL33" s="29"/>
      <c r="AM33" s="27"/>
      <c r="AN33" s="30"/>
      <c r="AO33" s="30"/>
      <c r="AP33" s="27"/>
      <c r="AQ33" s="30"/>
      <c r="AR33" s="29"/>
      <c r="AS33" s="29"/>
      <c r="AT33" s="29"/>
      <c r="AU33" s="29"/>
      <c r="AV33" s="29"/>
    </row>
    <row r="34" spans="2:48" s="21" customFormat="1" ht="35.549999999999997" customHeight="1">
      <c r="B34" s="192"/>
      <c r="C34" s="193"/>
      <c r="D34" s="193"/>
      <c r="E34" s="193"/>
      <c r="F34" s="193"/>
      <c r="G34" s="193"/>
      <c r="H34" s="193"/>
      <c r="I34" s="193"/>
      <c r="J34" s="193"/>
      <c r="K34" s="193"/>
      <c r="L34" s="193"/>
      <c r="M34" s="193"/>
      <c r="N34" s="193"/>
      <c r="O34" s="193"/>
      <c r="P34" s="193"/>
      <c r="Q34" s="193"/>
      <c r="R34" s="193"/>
      <c r="S34" s="194"/>
      <c r="T34" s="192"/>
      <c r="U34" s="193"/>
      <c r="V34" s="193"/>
      <c r="W34" s="193"/>
      <c r="X34" s="193"/>
      <c r="Y34" s="193"/>
      <c r="Z34" s="193"/>
      <c r="AA34" s="193"/>
      <c r="AB34" s="193"/>
      <c r="AC34" s="193"/>
      <c r="AD34" s="193"/>
      <c r="AE34" s="193"/>
      <c r="AF34" s="193"/>
      <c r="AG34" s="193"/>
      <c r="AH34" s="193"/>
      <c r="AI34" s="193"/>
      <c r="AJ34" s="193"/>
      <c r="AK34" s="194"/>
      <c r="AL34" s="29"/>
      <c r="AM34" s="27"/>
      <c r="AN34" s="30"/>
      <c r="AO34" s="30"/>
      <c r="AP34" s="27"/>
      <c r="AQ34" s="30"/>
      <c r="AR34" s="29"/>
      <c r="AS34" s="29"/>
      <c r="AT34" s="29"/>
      <c r="AU34" s="29"/>
      <c r="AV34" s="29"/>
    </row>
    <row r="35" spans="2:48" s="21" customFormat="1" ht="35.549999999999997" customHeight="1">
      <c r="B35" s="217"/>
      <c r="C35" s="218"/>
      <c r="D35" s="218"/>
      <c r="E35" s="218"/>
      <c r="F35" s="218"/>
      <c r="G35" s="218"/>
      <c r="H35" s="218"/>
      <c r="I35" s="218"/>
      <c r="J35" s="218"/>
      <c r="K35" s="218"/>
      <c r="L35" s="218"/>
      <c r="M35" s="218"/>
      <c r="N35" s="218"/>
      <c r="O35" s="218"/>
      <c r="P35" s="218"/>
      <c r="Q35" s="218"/>
      <c r="R35" s="218"/>
      <c r="S35" s="219"/>
      <c r="T35" s="217"/>
      <c r="U35" s="218"/>
      <c r="V35" s="218"/>
      <c r="W35" s="218"/>
      <c r="X35" s="218"/>
      <c r="Y35" s="218"/>
      <c r="Z35" s="218"/>
      <c r="AA35" s="218"/>
      <c r="AB35" s="218"/>
      <c r="AC35" s="218"/>
      <c r="AD35" s="218"/>
      <c r="AE35" s="218"/>
      <c r="AF35" s="218"/>
      <c r="AG35" s="218"/>
      <c r="AH35" s="218"/>
      <c r="AI35" s="218"/>
      <c r="AJ35" s="218"/>
      <c r="AK35" s="219"/>
      <c r="AL35" s="29"/>
      <c r="AM35" s="27"/>
      <c r="AN35" s="30"/>
      <c r="AO35" s="30"/>
      <c r="AP35" s="27"/>
      <c r="AQ35" s="30"/>
      <c r="AR35" s="29"/>
      <c r="AS35" s="29"/>
      <c r="AT35" s="29"/>
      <c r="AU35" s="29"/>
      <c r="AV35" s="29"/>
    </row>
    <row r="36" spans="2:48" s="21" customFormat="1" ht="4.5" customHeight="1">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9"/>
      <c r="AM36" s="27"/>
      <c r="AN36" s="30"/>
      <c r="AO36" s="30"/>
      <c r="AP36" s="27"/>
      <c r="AQ36" s="30"/>
      <c r="AR36" s="29"/>
      <c r="AS36" s="29"/>
      <c r="AT36" s="29"/>
      <c r="AU36" s="29"/>
      <c r="AV36" s="29"/>
    </row>
    <row r="37" spans="2:48" ht="13.05" customHeight="1">
      <c r="B37" s="185" t="s">
        <v>82</v>
      </c>
      <c r="C37" s="185"/>
      <c r="D37" s="185"/>
      <c r="E37" s="185"/>
      <c r="F37" s="185"/>
      <c r="G37" s="185"/>
      <c r="H37" s="185"/>
      <c r="I37" s="185"/>
      <c r="J37" s="185"/>
      <c r="K37" s="185"/>
      <c r="L37" s="185"/>
      <c r="M37" s="185"/>
      <c r="N37" s="185"/>
      <c r="O37" s="185"/>
      <c r="P37" s="185"/>
      <c r="Q37" s="185"/>
      <c r="R37" s="185"/>
      <c r="S37" s="185"/>
      <c r="T37" s="185"/>
      <c r="U37" s="185"/>
      <c r="V37" s="185"/>
      <c r="W37" s="185"/>
      <c r="X37" s="185"/>
      <c r="Y37" s="185"/>
      <c r="Z37" s="185"/>
      <c r="AA37" s="185"/>
      <c r="AB37" s="185"/>
      <c r="AC37" s="185"/>
      <c r="AD37" s="185"/>
      <c r="AE37" s="185"/>
      <c r="AF37" s="185"/>
      <c r="AG37" s="185"/>
      <c r="AH37" s="185"/>
      <c r="AI37" s="185"/>
      <c r="AJ37" s="185"/>
      <c r="AK37" s="185"/>
    </row>
    <row r="38" spans="2:48" ht="13.05" customHeight="1">
      <c r="B38" s="186"/>
      <c r="C38" s="186"/>
      <c r="D38" s="186"/>
      <c r="E38" s="186"/>
      <c r="F38" s="186"/>
      <c r="G38" s="186"/>
      <c r="H38" s="186"/>
      <c r="I38" s="186"/>
      <c r="J38" s="186"/>
      <c r="K38" s="186"/>
      <c r="L38" s="186"/>
      <c r="M38" s="186"/>
      <c r="N38" s="186"/>
      <c r="O38" s="186"/>
      <c r="P38" s="186"/>
      <c r="Q38" s="186"/>
      <c r="R38" s="186"/>
      <c r="S38" s="186"/>
      <c r="T38" s="186"/>
      <c r="U38" s="186"/>
      <c r="V38" s="186"/>
      <c r="W38" s="186"/>
      <c r="X38" s="186"/>
      <c r="Y38" s="186"/>
      <c r="Z38" s="186"/>
      <c r="AA38" s="186"/>
      <c r="AB38" s="186"/>
      <c r="AC38" s="186"/>
      <c r="AD38" s="186"/>
      <c r="AE38" s="186"/>
      <c r="AF38" s="186"/>
      <c r="AG38" s="186"/>
      <c r="AH38" s="186"/>
      <c r="AI38" s="186"/>
      <c r="AJ38" s="186"/>
      <c r="AK38" s="186"/>
    </row>
    <row r="39" spans="2:48" s="21" customFormat="1" ht="84" customHeight="1">
      <c r="B39" s="238"/>
      <c r="C39" s="239"/>
      <c r="D39" s="239"/>
      <c r="E39" s="239"/>
      <c r="F39" s="239"/>
      <c r="G39" s="239"/>
      <c r="H39" s="239"/>
      <c r="I39" s="239"/>
      <c r="J39" s="239"/>
      <c r="K39" s="239"/>
      <c r="L39" s="239"/>
      <c r="M39" s="239"/>
      <c r="N39" s="239"/>
      <c r="O39" s="239"/>
      <c r="P39" s="239"/>
      <c r="Q39" s="239"/>
      <c r="R39" s="239"/>
      <c r="S39" s="239"/>
      <c r="T39" s="239"/>
      <c r="U39" s="239"/>
      <c r="V39" s="239"/>
      <c r="W39" s="239"/>
      <c r="X39" s="239"/>
      <c r="Y39" s="239"/>
      <c r="Z39" s="239"/>
      <c r="AA39" s="239"/>
      <c r="AB39" s="239"/>
      <c r="AC39" s="239"/>
      <c r="AD39" s="239"/>
      <c r="AE39" s="239"/>
      <c r="AF39" s="239"/>
      <c r="AG39" s="239"/>
      <c r="AH39" s="239"/>
      <c r="AI39" s="239"/>
      <c r="AJ39" s="239"/>
      <c r="AK39" s="240"/>
      <c r="AL39" s="29"/>
      <c r="AM39" s="31"/>
      <c r="AN39" s="30"/>
      <c r="AO39" s="30"/>
      <c r="AP39" s="30"/>
      <c r="AQ39" s="30"/>
      <c r="AR39" s="29"/>
      <c r="AS39" s="29"/>
      <c r="AT39" s="29"/>
      <c r="AU39" s="29"/>
      <c r="AV39" s="29"/>
    </row>
    <row r="40" spans="2:48" s="21" customFormat="1" ht="5.55" customHeight="1">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4"/>
      <c r="AL40" s="29"/>
      <c r="AM40" s="31"/>
      <c r="AN40" s="30"/>
      <c r="AO40" s="30"/>
      <c r="AP40" s="30"/>
      <c r="AQ40" s="30"/>
      <c r="AR40" s="29"/>
      <c r="AS40" s="29"/>
      <c r="AT40" s="29"/>
      <c r="AU40" s="29"/>
      <c r="AV40" s="29"/>
    </row>
    <row r="41" spans="2:48" ht="13.05" customHeight="1">
      <c r="B41" s="185" t="s">
        <v>75</v>
      </c>
      <c r="C41" s="185"/>
      <c r="D41" s="185"/>
      <c r="E41" s="185"/>
      <c r="F41" s="185"/>
      <c r="G41" s="185"/>
      <c r="H41" s="185"/>
      <c r="I41" s="185"/>
      <c r="J41" s="185"/>
      <c r="K41" s="185"/>
      <c r="L41" s="185"/>
      <c r="M41" s="185"/>
      <c r="N41" s="185"/>
      <c r="O41" s="185"/>
      <c r="P41" s="185"/>
      <c r="Q41" s="185"/>
      <c r="R41" s="185"/>
      <c r="S41" s="185"/>
      <c r="T41" s="185"/>
      <c r="U41" s="185"/>
      <c r="V41" s="185"/>
      <c r="W41" s="185"/>
      <c r="X41" s="185"/>
      <c r="Y41" s="185"/>
      <c r="Z41" s="185"/>
      <c r="AA41" s="185"/>
      <c r="AB41" s="185"/>
      <c r="AC41" s="185"/>
      <c r="AD41" s="185"/>
      <c r="AE41" s="185"/>
      <c r="AF41" s="185"/>
      <c r="AG41" s="185"/>
      <c r="AH41" s="185"/>
      <c r="AI41" s="185"/>
      <c r="AJ41" s="185"/>
      <c r="AK41" s="185"/>
    </row>
    <row r="42" spans="2:48" ht="13.05" customHeight="1">
      <c r="B42" s="186"/>
      <c r="C42" s="186"/>
      <c r="D42" s="186"/>
      <c r="E42" s="186"/>
      <c r="F42" s="186"/>
      <c r="G42" s="186"/>
      <c r="H42" s="186"/>
      <c r="I42" s="186"/>
      <c r="J42" s="186"/>
      <c r="K42" s="186"/>
      <c r="L42" s="186"/>
      <c r="M42" s="186"/>
      <c r="N42" s="186"/>
      <c r="O42" s="186"/>
      <c r="P42" s="186"/>
      <c r="Q42" s="186"/>
      <c r="R42" s="186"/>
      <c r="S42" s="186"/>
      <c r="T42" s="186"/>
      <c r="U42" s="186"/>
      <c r="V42" s="186"/>
      <c r="W42" s="186"/>
      <c r="X42" s="186"/>
      <c r="Y42" s="186"/>
      <c r="Z42" s="186"/>
      <c r="AA42" s="186"/>
      <c r="AB42" s="186"/>
      <c r="AC42" s="186"/>
      <c r="AD42" s="186"/>
      <c r="AE42" s="186"/>
      <c r="AF42" s="186"/>
      <c r="AG42" s="186"/>
      <c r="AH42" s="186"/>
      <c r="AI42" s="186"/>
      <c r="AJ42" s="186"/>
      <c r="AK42" s="186"/>
    </row>
    <row r="43" spans="2:48" ht="145.19999999999999" customHeight="1">
      <c r="B43" s="233"/>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234"/>
      <c r="AB43" s="234"/>
      <c r="AC43" s="234"/>
      <c r="AD43" s="234"/>
      <c r="AE43" s="234"/>
      <c r="AF43" s="234"/>
      <c r="AG43" s="234"/>
      <c r="AH43" s="234"/>
      <c r="AI43" s="234"/>
      <c r="AJ43" s="234"/>
      <c r="AK43" s="235"/>
    </row>
    <row r="44" spans="2:48" ht="13.05" customHeight="1">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row>
  </sheetData>
  <dataConsolidate/>
  <mergeCells count="123">
    <mergeCell ref="AQ5:AT5"/>
    <mergeCell ref="AN6:AP6"/>
    <mergeCell ref="AQ6:AT6"/>
    <mergeCell ref="A1:K2"/>
    <mergeCell ref="L1:T1"/>
    <mergeCell ref="AI1:AK1"/>
    <mergeCell ref="L2:T3"/>
    <mergeCell ref="V2:AG3"/>
    <mergeCell ref="L5:P8"/>
    <mergeCell ref="Q5:R6"/>
    <mergeCell ref="S5:V6"/>
    <mergeCell ref="W5:X6"/>
    <mergeCell ref="Y5:AB6"/>
    <mergeCell ref="AN7:AP7"/>
    <mergeCell ref="AQ7:AT7"/>
    <mergeCell ref="AN8:AP8"/>
    <mergeCell ref="AQ8:AT8"/>
    <mergeCell ref="Q7:R8"/>
    <mergeCell ref="S7:V8"/>
    <mergeCell ref="W7:X8"/>
    <mergeCell ref="Y7:AB8"/>
    <mergeCell ref="AC7:AD8"/>
    <mergeCell ref="AE7:AH8"/>
    <mergeCell ref="AC5:AD6"/>
    <mergeCell ref="AE5:AH6"/>
    <mergeCell ref="AN5:AP5"/>
    <mergeCell ref="B12:G12"/>
    <mergeCell ref="H12:M12"/>
    <mergeCell ref="N12:S12"/>
    <mergeCell ref="T12:Y12"/>
    <mergeCell ref="Z12:AE12"/>
    <mergeCell ref="AF12:AK12"/>
    <mergeCell ref="AN9:AP9"/>
    <mergeCell ref="AQ9:AT9"/>
    <mergeCell ref="AN10:AP10"/>
    <mergeCell ref="AQ10:AT10"/>
    <mergeCell ref="AN11:AP11"/>
    <mergeCell ref="AQ11:AT11"/>
    <mergeCell ref="L9:P10"/>
    <mergeCell ref="Q9:T10"/>
    <mergeCell ref="U9:X10"/>
    <mergeCell ref="Y9:AB10"/>
    <mergeCell ref="AC9:AF10"/>
    <mergeCell ref="AG9:AJ10"/>
    <mergeCell ref="AI13:AK14"/>
    <mergeCell ref="A15:A16"/>
    <mergeCell ref="B15:D16"/>
    <mergeCell ref="E15:G16"/>
    <mergeCell ref="H15:J16"/>
    <mergeCell ref="K15:M16"/>
    <mergeCell ref="N15:P16"/>
    <mergeCell ref="Q15:S16"/>
    <mergeCell ref="T15:V16"/>
    <mergeCell ref="W15:Y16"/>
    <mergeCell ref="Q13:S14"/>
    <mergeCell ref="T13:V14"/>
    <mergeCell ref="W13:Y14"/>
    <mergeCell ref="Z13:AB14"/>
    <mergeCell ref="AC13:AE14"/>
    <mergeCell ref="AF13:AH14"/>
    <mergeCell ref="A13:A14"/>
    <mergeCell ref="B13:D14"/>
    <mergeCell ref="E13:G14"/>
    <mergeCell ref="H13:J14"/>
    <mergeCell ref="K13:M14"/>
    <mergeCell ref="N13:P14"/>
    <mergeCell ref="Z15:AB16"/>
    <mergeCell ref="AC15:AE16"/>
    <mergeCell ref="AF15:AH16"/>
    <mergeCell ref="AI15:AK16"/>
    <mergeCell ref="B17:G17"/>
    <mergeCell ref="H17:M17"/>
    <mergeCell ref="N17:S17"/>
    <mergeCell ref="T17:Y17"/>
    <mergeCell ref="Z17:AE17"/>
    <mergeCell ref="AF17:AK17"/>
    <mergeCell ref="AI18:AK19"/>
    <mergeCell ref="Q18:S19"/>
    <mergeCell ref="T18:V19"/>
    <mergeCell ref="W18:Y19"/>
    <mergeCell ref="Z18:AB19"/>
    <mergeCell ref="AC18:AE19"/>
    <mergeCell ref="AF18:AH19"/>
    <mergeCell ref="A18:A19"/>
    <mergeCell ref="B18:D19"/>
    <mergeCell ref="E18:G19"/>
    <mergeCell ref="H18:J19"/>
    <mergeCell ref="K18:M19"/>
    <mergeCell ref="N18:P19"/>
    <mergeCell ref="B25:AK25"/>
    <mergeCell ref="B27:AK28"/>
    <mergeCell ref="B29:S30"/>
    <mergeCell ref="T29:AK30"/>
    <mergeCell ref="A20:A21"/>
    <mergeCell ref="B20:D21"/>
    <mergeCell ref="E20:G21"/>
    <mergeCell ref="H20:J21"/>
    <mergeCell ref="K20:M21"/>
    <mergeCell ref="N20:P21"/>
    <mergeCell ref="Q20:S21"/>
    <mergeCell ref="T20:V21"/>
    <mergeCell ref="W20:Y21"/>
    <mergeCell ref="B31:S31"/>
    <mergeCell ref="T31:AK31"/>
    <mergeCell ref="Z20:AB21"/>
    <mergeCell ref="AC20:AE21"/>
    <mergeCell ref="AF20:AH21"/>
    <mergeCell ref="AI20:AK21"/>
    <mergeCell ref="B23:V24"/>
    <mergeCell ref="Y23:Z24"/>
    <mergeCell ref="AA23:AA24"/>
    <mergeCell ref="B35:S35"/>
    <mergeCell ref="T35:AK35"/>
    <mergeCell ref="B37:AK38"/>
    <mergeCell ref="B39:AK39"/>
    <mergeCell ref="B41:AK42"/>
    <mergeCell ref="B43:AK43"/>
    <mergeCell ref="B32:S32"/>
    <mergeCell ref="T32:AK32"/>
    <mergeCell ref="B33:S33"/>
    <mergeCell ref="T33:AK33"/>
    <mergeCell ref="B34:S34"/>
    <mergeCell ref="T34:AK34"/>
  </mergeCells>
  <phoneticPr fontId="1"/>
  <conditionalFormatting sqref="B13:AK14">
    <cfRule type="expression" dxfId="101" priority="7">
      <formula>B13=$AN$11</formula>
    </cfRule>
    <cfRule type="expression" dxfId="100" priority="8">
      <formula>B13=$AN$10</formula>
    </cfRule>
    <cfRule type="expression" dxfId="99" priority="9">
      <formula>B13=$AN$9</formula>
    </cfRule>
    <cfRule type="expression" dxfId="98" priority="10">
      <formula>B13=$AN$8</formula>
    </cfRule>
    <cfRule type="expression" dxfId="97" priority="11">
      <formula>B13=$AN$7</formula>
    </cfRule>
    <cfRule type="expression" dxfId="96" priority="12">
      <formula>B13=$AN$6</formula>
    </cfRule>
  </conditionalFormatting>
  <conditionalFormatting sqref="B15:AK16 B20:AK21">
    <cfRule type="expression" dxfId="95" priority="13">
      <formula>B15=$AQ$10</formula>
    </cfRule>
    <cfRule type="expression" dxfId="94" priority="14">
      <formula>B15=$AQ$9</formula>
    </cfRule>
    <cfRule type="expression" dxfId="93" priority="15">
      <formula>B15=$AQ$8</formula>
    </cfRule>
    <cfRule type="expression" dxfId="92" priority="16">
      <formula>B15=$AQ$7</formula>
    </cfRule>
    <cfRule type="expression" dxfId="91" priority="17">
      <formula>B15=$AQ$6</formula>
    </cfRule>
  </conditionalFormatting>
  <conditionalFormatting sqref="B18:AK19">
    <cfRule type="expression" dxfId="90" priority="1">
      <formula>B18=$AN$11</formula>
    </cfRule>
    <cfRule type="expression" dxfId="89" priority="2">
      <formula>B18=$AN$10</formula>
    </cfRule>
    <cfRule type="expression" dxfId="88" priority="3">
      <formula>B18=$AN$9</formula>
    </cfRule>
    <cfRule type="expression" dxfId="87" priority="4">
      <formula>B18=$AN$8</formula>
    </cfRule>
    <cfRule type="expression" dxfId="86" priority="5">
      <formula>B18=$AN$7</formula>
    </cfRule>
    <cfRule type="expression" dxfId="85" priority="6">
      <formula>B18=$AN$6</formula>
    </cfRule>
  </conditionalFormatting>
  <dataValidations count="2">
    <dataValidation type="list" allowBlank="1" showInputMessage="1" sqref="B15:AK16 B20:AK21">
      <formula1>$AQ$6:$AQ$10</formula1>
    </dataValidation>
    <dataValidation type="list" allowBlank="1" showInputMessage="1" sqref="B13:AK14 B18:AK19">
      <formula1>$AN$6:$AN$11</formula1>
    </dataValidation>
  </dataValidations>
  <pageMargins left="0.43307086614173229" right="0.43307086614173229" top="0.74803149606299213" bottom="0.74803149606299213" header="0.31496062992125984" footer="0.31496062992125984"/>
  <pageSetup paperSize="9" scale="74" orientation="portrait" r:id="rId1"/>
  <colBreaks count="1" manualBreakCount="1">
    <brk id="37" max="43" man="1"/>
  </colBreaks>
  <ignoredErrors>
    <ignoredError sqref="L5:AJ10" unlocked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V44"/>
  <sheetViews>
    <sheetView showGridLines="0" showZeros="0" zoomScale="90" zoomScaleNormal="90" zoomScaleSheetLayoutView="100" workbookViewId="0">
      <selection sqref="A1:K2"/>
    </sheetView>
  </sheetViews>
  <sheetFormatPr defaultColWidth="8.7265625" defaultRowHeight="14.4"/>
  <cols>
    <col min="1" max="1" width="2.36328125" style="16" customWidth="1"/>
    <col min="2" max="37" width="2.90625" style="16" customWidth="1"/>
    <col min="38" max="39" width="2.453125" style="25" hidden="1" customWidth="1"/>
    <col min="40" max="43" width="2.453125" style="26" hidden="1" customWidth="1"/>
    <col min="44" max="44" width="2.453125" style="25" hidden="1" customWidth="1"/>
    <col min="45" max="48" width="2.90625" style="25" hidden="1" customWidth="1"/>
    <col min="49" max="70" width="2.90625" style="16" customWidth="1"/>
    <col min="71" max="76" width="3.26953125" style="16" customWidth="1"/>
    <col min="77" max="16384" width="8.7265625" style="16"/>
  </cols>
  <sheetData>
    <row r="1" spans="1:47" ht="18.45" customHeight="1">
      <c r="A1" s="288" t="s">
        <v>65</v>
      </c>
      <c r="B1" s="288"/>
      <c r="C1" s="288"/>
      <c r="D1" s="288"/>
      <c r="E1" s="288"/>
      <c r="F1" s="288"/>
      <c r="G1" s="288"/>
      <c r="H1" s="288"/>
      <c r="I1" s="288"/>
      <c r="J1" s="288"/>
      <c r="K1" s="288"/>
      <c r="L1" s="289" t="s">
        <v>94</v>
      </c>
      <c r="M1" s="290"/>
      <c r="N1" s="290"/>
      <c r="O1" s="290"/>
      <c r="P1" s="290"/>
      <c r="Q1" s="290"/>
      <c r="R1" s="290"/>
      <c r="S1" s="290"/>
      <c r="T1" s="291"/>
      <c r="AI1" s="292"/>
      <c r="AJ1" s="292"/>
      <c r="AK1" s="292"/>
    </row>
    <row r="2" spans="1:47" ht="13.5" customHeight="1">
      <c r="A2" s="288"/>
      <c r="B2" s="288"/>
      <c r="C2" s="288"/>
      <c r="D2" s="288"/>
      <c r="E2" s="288"/>
      <c r="F2" s="288"/>
      <c r="G2" s="288"/>
      <c r="H2" s="288"/>
      <c r="I2" s="288"/>
      <c r="J2" s="288"/>
      <c r="K2" s="288"/>
      <c r="L2" s="293"/>
      <c r="M2" s="294"/>
      <c r="N2" s="294"/>
      <c r="O2" s="294"/>
      <c r="P2" s="294"/>
      <c r="Q2" s="294"/>
      <c r="R2" s="294"/>
      <c r="S2" s="294"/>
      <c r="T2" s="295"/>
      <c r="V2" s="184" t="str">
        <f>HYPERLINK("#"&amp;"支援振り返りカレンダー"&amp;"!A1","支援振り返りカレンダーを表示")</f>
        <v>支援振り返りカレンダーを表示</v>
      </c>
      <c r="W2" s="184"/>
      <c r="X2" s="184"/>
      <c r="Y2" s="184"/>
      <c r="Z2" s="184"/>
      <c r="AA2" s="184"/>
      <c r="AB2" s="184"/>
      <c r="AC2" s="184"/>
      <c r="AD2" s="184"/>
      <c r="AE2" s="184"/>
      <c r="AF2" s="184"/>
      <c r="AG2" s="184"/>
    </row>
    <row r="3" spans="1:47" ht="13.5" customHeight="1">
      <c r="L3" s="296"/>
      <c r="M3" s="297"/>
      <c r="N3" s="297"/>
      <c r="O3" s="297"/>
      <c r="P3" s="297"/>
      <c r="Q3" s="297"/>
      <c r="R3" s="297"/>
      <c r="S3" s="297"/>
      <c r="T3" s="298"/>
      <c r="V3" s="184"/>
      <c r="W3" s="184"/>
      <c r="X3" s="184"/>
      <c r="Y3" s="184"/>
      <c r="Z3" s="184"/>
      <c r="AA3" s="184"/>
      <c r="AB3" s="184"/>
      <c r="AC3" s="184"/>
      <c r="AD3" s="184"/>
      <c r="AE3" s="184"/>
      <c r="AF3" s="184"/>
      <c r="AG3" s="184"/>
    </row>
    <row r="4" spans="1:47" ht="7.8" customHeight="1">
      <c r="L4" s="17"/>
      <c r="M4" s="17"/>
      <c r="N4" s="17"/>
      <c r="O4" s="17"/>
      <c r="P4" s="17"/>
      <c r="Q4" s="17"/>
      <c r="R4" s="17"/>
      <c r="S4" s="17"/>
      <c r="T4" s="17"/>
    </row>
    <row r="5" spans="1:47" ht="14.4" customHeight="1">
      <c r="L5" s="249" t="str">
        <f>支援振り返りカレンダー!AS2</f>
        <v>①話合いや連携
の状況</v>
      </c>
      <c r="M5" s="250"/>
      <c r="N5" s="250"/>
      <c r="O5" s="250"/>
      <c r="P5" s="251"/>
      <c r="Q5" s="302" t="str">
        <f>支援振り返りカレンダー!AX2</f>
        <v>校内</v>
      </c>
      <c r="R5" s="303"/>
      <c r="S5" s="306" t="str">
        <f>支援振り返りカレンダー!AZ2</f>
        <v>校内での
話合い</v>
      </c>
      <c r="T5" s="307"/>
      <c r="U5" s="307"/>
      <c r="V5" s="308"/>
      <c r="W5" s="302" t="str">
        <f>支援振り返りカレンダー!BD2</f>
        <v>保護者</v>
      </c>
      <c r="X5" s="303"/>
      <c r="Y5" s="306" t="str">
        <f>支援振り返りカレンダー!BF2</f>
        <v>保護者との
関わり</v>
      </c>
      <c r="Z5" s="307"/>
      <c r="AA5" s="307"/>
      <c r="AB5" s="308"/>
      <c r="AC5" s="302" t="str">
        <f>支援振り返りカレンダー!BJ2</f>
        <v>外部</v>
      </c>
      <c r="AD5" s="303"/>
      <c r="AE5" s="306" t="str">
        <f>支援振り返りカレンダー!BL2</f>
        <v>外部専門家
同席の話合い</v>
      </c>
      <c r="AF5" s="307"/>
      <c r="AG5" s="307"/>
      <c r="AH5" s="327"/>
      <c r="AI5" s="18"/>
      <c r="AJ5" s="18"/>
      <c r="AN5" s="246" t="s">
        <v>31</v>
      </c>
      <c r="AO5" s="246"/>
      <c r="AP5" s="246"/>
      <c r="AQ5" s="248" t="s">
        <v>30</v>
      </c>
      <c r="AR5" s="248"/>
      <c r="AS5" s="248"/>
      <c r="AT5" s="248"/>
      <c r="AU5" s="28"/>
    </row>
    <row r="6" spans="1:47">
      <c r="L6" s="299"/>
      <c r="M6" s="300"/>
      <c r="N6" s="300"/>
      <c r="O6" s="300"/>
      <c r="P6" s="301"/>
      <c r="Q6" s="304"/>
      <c r="R6" s="305"/>
      <c r="S6" s="309"/>
      <c r="T6" s="310"/>
      <c r="U6" s="310"/>
      <c r="V6" s="311"/>
      <c r="W6" s="304"/>
      <c r="X6" s="305"/>
      <c r="Y6" s="309"/>
      <c r="Z6" s="310"/>
      <c r="AA6" s="310"/>
      <c r="AB6" s="311"/>
      <c r="AC6" s="304"/>
      <c r="AD6" s="305"/>
      <c r="AE6" s="309"/>
      <c r="AF6" s="310"/>
      <c r="AG6" s="310"/>
      <c r="AH6" s="328"/>
      <c r="AI6" s="18"/>
      <c r="AJ6" s="18"/>
      <c r="AN6" s="246" t="str">
        <f>Q5</f>
        <v>校内</v>
      </c>
      <c r="AO6" s="246"/>
      <c r="AP6" s="246"/>
      <c r="AQ6" s="248" t="str">
        <f>Q9</f>
        <v>開始</v>
      </c>
      <c r="AR6" s="248"/>
      <c r="AS6" s="248"/>
      <c r="AT6" s="248"/>
    </row>
    <row r="7" spans="1:47" ht="14.4" customHeight="1">
      <c r="L7" s="299"/>
      <c r="M7" s="300"/>
      <c r="N7" s="300"/>
      <c r="O7" s="300"/>
      <c r="P7" s="301"/>
      <c r="Q7" s="313" t="str">
        <f>支援振り返りカレンダー!AX4</f>
        <v>SC</v>
      </c>
      <c r="R7" s="314"/>
      <c r="S7" s="317" t="str">
        <f>支援振り返りカレンダー!AZ4</f>
        <v>SCと連携
（面談を含む）</v>
      </c>
      <c r="T7" s="318"/>
      <c r="U7" s="318"/>
      <c r="V7" s="319"/>
      <c r="W7" s="313" t="str">
        <f>支援振り返りカレンダー!BD4</f>
        <v>SSW</v>
      </c>
      <c r="X7" s="314"/>
      <c r="Y7" s="317" t="str">
        <f>支援振り返りカレンダー!BF4</f>
        <v>SSWと連携
（面談を含む）</v>
      </c>
      <c r="Z7" s="318"/>
      <c r="AA7" s="318"/>
      <c r="AB7" s="323"/>
      <c r="AC7" s="325" t="str">
        <f>支援振り返りカレンダー!BJ4</f>
        <v>△</v>
      </c>
      <c r="AD7" s="314"/>
      <c r="AE7" s="317" t="str">
        <f>支援振り返りカレンダー!BL4</f>
        <v>（各校で入力可）</v>
      </c>
      <c r="AF7" s="318"/>
      <c r="AG7" s="318"/>
      <c r="AH7" s="323"/>
      <c r="AI7" s="18"/>
      <c r="AJ7" s="18"/>
      <c r="AN7" s="246" t="str">
        <f>W5</f>
        <v>保護者</v>
      </c>
      <c r="AO7" s="246"/>
      <c r="AP7" s="246"/>
      <c r="AQ7" s="248" t="str">
        <f>U9</f>
        <v>継続</v>
      </c>
      <c r="AR7" s="248"/>
      <c r="AS7" s="248"/>
      <c r="AT7" s="248"/>
    </row>
    <row r="8" spans="1:47">
      <c r="L8" s="252"/>
      <c r="M8" s="253"/>
      <c r="N8" s="253"/>
      <c r="O8" s="253"/>
      <c r="P8" s="254"/>
      <c r="Q8" s="315"/>
      <c r="R8" s="316"/>
      <c r="S8" s="320"/>
      <c r="T8" s="321"/>
      <c r="U8" s="321"/>
      <c r="V8" s="322"/>
      <c r="W8" s="315"/>
      <c r="X8" s="316"/>
      <c r="Y8" s="320"/>
      <c r="Z8" s="321"/>
      <c r="AA8" s="321"/>
      <c r="AB8" s="324"/>
      <c r="AC8" s="326"/>
      <c r="AD8" s="316"/>
      <c r="AE8" s="320"/>
      <c r="AF8" s="321"/>
      <c r="AG8" s="321"/>
      <c r="AH8" s="324"/>
      <c r="AI8" s="18"/>
      <c r="AJ8" s="18"/>
      <c r="AN8" s="246" t="str">
        <f>AC5</f>
        <v>外部</v>
      </c>
      <c r="AO8" s="246"/>
      <c r="AP8" s="246"/>
      <c r="AQ8" s="312" t="str">
        <f>Y9</f>
        <v>変更</v>
      </c>
      <c r="AR8" s="312"/>
      <c r="AS8" s="312"/>
      <c r="AT8" s="312"/>
    </row>
    <row r="9" spans="1:47" ht="14.4" customHeight="1">
      <c r="L9" s="249" t="str">
        <f>支援振り返りカレンダー!AS6</f>
        <v>②支援の手立ての
実施状況</v>
      </c>
      <c r="M9" s="250"/>
      <c r="N9" s="250"/>
      <c r="O9" s="250"/>
      <c r="P9" s="251"/>
      <c r="Q9" s="255" t="str">
        <f>支援振り返りカレンダー!AX6</f>
        <v>開始</v>
      </c>
      <c r="R9" s="256"/>
      <c r="S9" s="256"/>
      <c r="T9" s="257"/>
      <c r="U9" s="261" t="str">
        <f>支援振り返りカレンダー!BB6</f>
        <v>継続</v>
      </c>
      <c r="V9" s="262"/>
      <c r="W9" s="262"/>
      <c r="X9" s="263"/>
      <c r="Y9" s="267" t="str">
        <f>支援振り返りカレンダー!BF6</f>
        <v>変更</v>
      </c>
      <c r="Z9" s="268"/>
      <c r="AA9" s="268"/>
      <c r="AB9" s="269"/>
      <c r="AC9" s="273" t="str">
        <f>支援振り返りカレンダー!BJ6</f>
        <v>○</v>
      </c>
      <c r="AD9" s="274"/>
      <c r="AE9" s="274"/>
      <c r="AF9" s="275"/>
      <c r="AG9" s="279" t="str">
        <f>支援振り返りカレンダー!BN6</f>
        <v>◇</v>
      </c>
      <c r="AH9" s="280"/>
      <c r="AI9" s="280"/>
      <c r="AJ9" s="281"/>
      <c r="AN9" s="246" t="str">
        <f>Q7</f>
        <v>SC</v>
      </c>
      <c r="AO9" s="246"/>
      <c r="AP9" s="246"/>
      <c r="AQ9" s="245" t="str">
        <f>AC9</f>
        <v>○</v>
      </c>
      <c r="AR9" s="245"/>
      <c r="AS9" s="245"/>
      <c r="AT9" s="245"/>
    </row>
    <row r="10" spans="1:47">
      <c r="L10" s="252"/>
      <c r="M10" s="253"/>
      <c r="N10" s="253"/>
      <c r="O10" s="253"/>
      <c r="P10" s="254"/>
      <c r="Q10" s="258"/>
      <c r="R10" s="259"/>
      <c r="S10" s="259"/>
      <c r="T10" s="260"/>
      <c r="U10" s="264"/>
      <c r="V10" s="265"/>
      <c r="W10" s="265"/>
      <c r="X10" s="266"/>
      <c r="Y10" s="270"/>
      <c r="Z10" s="271"/>
      <c r="AA10" s="271"/>
      <c r="AB10" s="272"/>
      <c r="AC10" s="276"/>
      <c r="AD10" s="277"/>
      <c r="AE10" s="277"/>
      <c r="AF10" s="278"/>
      <c r="AG10" s="282"/>
      <c r="AH10" s="283"/>
      <c r="AI10" s="283"/>
      <c r="AJ10" s="284"/>
      <c r="AN10" s="246" t="str">
        <f>W7</f>
        <v>SSW</v>
      </c>
      <c r="AO10" s="246"/>
      <c r="AP10" s="246"/>
      <c r="AQ10" s="247" t="str">
        <f>AG9</f>
        <v>◇</v>
      </c>
      <c r="AR10" s="247"/>
      <c r="AS10" s="247"/>
      <c r="AT10" s="247"/>
    </row>
    <row r="11" spans="1:47" ht="13.05" customHeight="1">
      <c r="AN11" s="246" t="str">
        <f>AC7</f>
        <v>△</v>
      </c>
      <c r="AO11" s="246"/>
      <c r="AP11" s="246"/>
      <c r="AQ11" s="248"/>
      <c r="AR11" s="248"/>
      <c r="AS11" s="248"/>
      <c r="AT11" s="248"/>
    </row>
    <row r="12" spans="1:47" ht="15" thickBot="1">
      <c r="B12" s="285" t="s">
        <v>51</v>
      </c>
      <c r="C12" s="286"/>
      <c r="D12" s="286"/>
      <c r="E12" s="286"/>
      <c r="F12" s="286"/>
      <c r="G12" s="287"/>
      <c r="H12" s="285" t="s">
        <v>34</v>
      </c>
      <c r="I12" s="286"/>
      <c r="J12" s="286"/>
      <c r="K12" s="286"/>
      <c r="L12" s="286"/>
      <c r="M12" s="287"/>
      <c r="N12" s="285" t="s">
        <v>58</v>
      </c>
      <c r="O12" s="286"/>
      <c r="P12" s="286"/>
      <c r="Q12" s="286"/>
      <c r="R12" s="286"/>
      <c r="S12" s="287"/>
      <c r="T12" s="285" t="s">
        <v>28</v>
      </c>
      <c r="U12" s="286"/>
      <c r="V12" s="286"/>
      <c r="W12" s="286"/>
      <c r="X12" s="286"/>
      <c r="Y12" s="287"/>
      <c r="Z12" s="285" t="s">
        <v>36</v>
      </c>
      <c r="AA12" s="286"/>
      <c r="AB12" s="286"/>
      <c r="AC12" s="286"/>
      <c r="AD12" s="286"/>
      <c r="AE12" s="287"/>
      <c r="AF12" s="285" t="s">
        <v>37</v>
      </c>
      <c r="AG12" s="286"/>
      <c r="AH12" s="286"/>
      <c r="AI12" s="286"/>
      <c r="AJ12" s="286"/>
      <c r="AK12" s="287"/>
    </row>
    <row r="13" spans="1:47" ht="15" customHeight="1" thickTop="1">
      <c r="A13" s="241" t="s">
        <v>63</v>
      </c>
      <c r="B13" s="208"/>
      <c r="C13" s="209"/>
      <c r="D13" s="209"/>
      <c r="E13" s="212"/>
      <c r="F13" s="209"/>
      <c r="G13" s="213"/>
      <c r="H13" s="208"/>
      <c r="I13" s="209"/>
      <c r="J13" s="209"/>
      <c r="K13" s="212"/>
      <c r="L13" s="209"/>
      <c r="M13" s="213"/>
      <c r="N13" s="208"/>
      <c r="O13" s="209"/>
      <c r="P13" s="209"/>
      <c r="Q13" s="212"/>
      <c r="R13" s="209"/>
      <c r="S13" s="213"/>
      <c r="T13" s="208"/>
      <c r="U13" s="209"/>
      <c r="V13" s="209"/>
      <c r="W13" s="212"/>
      <c r="X13" s="209"/>
      <c r="Y13" s="213"/>
      <c r="Z13" s="208"/>
      <c r="AA13" s="209"/>
      <c r="AB13" s="209"/>
      <c r="AC13" s="212"/>
      <c r="AD13" s="209"/>
      <c r="AE13" s="213"/>
      <c r="AF13" s="208"/>
      <c r="AG13" s="209"/>
      <c r="AH13" s="209"/>
      <c r="AI13" s="212"/>
      <c r="AJ13" s="209"/>
      <c r="AK13" s="213"/>
    </row>
    <row r="14" spans="1:47" ht="14.4" customHeight="1">
      <c r="A14" s="241"/>
      <c r="B14" s="210"/>
      <c r="C14" s="211"/>
      <c r="D14" s="211"/>
      <c r="E14" s="214"/>
      <c r="F14" s="215"/>
      <c r="G14" s="216"/>
      <c r="H14" s="210"/>
      <c r="I14" s="211"/>
      <c r="J14" s="211"/>
      <c r="K14" s="214"/>
      <c r="L14" s="215"/>
      <c r="M14" s="216"/>
      <c r="N14" s="210"/>
      <c r="O14" s="211"/>
      <c r="P14" s="211"/>
      <c r="Q14" s="214"/>
      <c r="R14" s="215"/>
      <c r="S14" s="216"/>
      <c r="T14" s="210"/>
      <c r="U14" s="211"/>
      <c r="V14" s="211"/>
      <c r="W14" s="214"/>
      <c r="X14" s="215"/>
      <c r="Y14" s="216"/>
      <c r="Z14" s="210"/>
      <c r="AA14" s="211"/>
      <c r="AB14" s="211"/>
      <c r="AC14" s="214"/>
      <c r="AD14" s="215"/>
      <c r="AE14" s="216"/>
      <c r="AF14" s="210"/>
      <c r="AG14" s="211"/>
      <c r="AH14" s="211"/>
      <c r="AI14" s="214"/>
      <c r="AJ14" s="215"/>
      <c r="AK14" s="216"/>
    </row>
    <row r="15" spans="1:47" ht="14.4" customHeight="1">
      <c r="A15" s="241" t="s">
        <v>25</v>
      </c>
      <c r="B15" s="195"/>
      <c r="C15" s="196"/>
      <c r="D15" s="197"/>
      <c r="E15" s="196"/>
      <c r="F15" s="196"/>
      <c r="G15" s="197"/>
      <c r="H15" s="195"/>
      <c r="I15" s="196"/>
      <c r="J15" s="197"/>
      <c r="K15" s="196"/>
      <c r="L15" s="196"/>
      <c r="M15" s="197"/>
      <c r="N15" s="195"/>
      <c r="O15" s="196"/>
      <c r="P15" s="197"/>
      <c r="Q15" s="196"/>
      <c r="R15" s="196"/>
      <c r="S15" s="197"/>
      <c r="T15" s="195"/>
      <c r="U15" s="196"/>
      <c r="V15" s="197"/>
      <c r="W15" s="196"/>
      <c r="X15" s="196"/>
      <c r="Y15" s="197"/>
      <c r="Z15" s="195"/>
      <c r="AA15" s="196"/>
      <c r="AB15" s="197"/>
      <c r="AC15" s="196"/>
      <c r="AD15" s="196"/>
      <c r="AE15" s="197"/>
      <c r="AF15" s="195"/>
      <c r="AG15" s="196"/>
      <c r="AH15" s="197"/>
      <c r="AI15" s="201"/>
      <c r="AJ15" s="196"/>
      <c r="AK15" s="202"/>
    </row>
    <row r="16" spans="1:47">
      <c r="A16" s="241"/>
      <c r="B16" s="198"/>
      <c r="C16" s="199"/>
      <c r="D16" s="200"/>
      <c r="E16" s="199"/>
      <c r="F16" s="199"/>
      <c r="G16" s="200"/>
      <c r="H16" s="198"/>
      <c r="I16" s="199"/>
      <c r="J16" s="200"/>
      <c r="K16" s="199"/>
      <c r="L16" s="199"/>
      <c r="M16" s="200"/>
      <c r="N16" s="198"/>
      <c r="O16" s="199"/>
      <c r="P16" s="200"/>
      <c r="Q16" s="199"/>
      <c r="R16" s="199"/>
      <c r="S16" s="200"/>
      <c r="T16" s="198"/>
      <c r="U16" s="199"/>
      <c r="V16" s="200"/>
      <c r="W16" s="199"/>
      <c r="X16" s="199"/>
      <c r="Y16" s="200"/>
      <c r="Z16" s="198"/>
      <c r="AA16" s="199"/>
      <c r="AB16" s="200"/>
      <c r="AC16" s="199"/>
      <c r="AD16" s="199"/>
      <c r="AE16" s="200"/>
      <c r="AF16" s="198"/>
      <c r="AG16" s="199"/>
      <c r="AH16" s="200"/>
      <c r="AI16" s="203"/>
      <c r="AJ16" s="199"/>
      <c r="AK16" s="204"/>
    </row>
    <row r="17" spans="1:48" ht="15" thickBot="1">
      <c r="B17" s="205" t="s">
        <v>52</v>
      </c>
      <c r="C17" s="206"/>
      <c r="D17" s="206"/>
      <c r="E17" s="206"/>
      <c r="F17" s="206"/>
      <c r="G17" s="207"/>
      <c r="H17" s="205" t="s">
        <v>53</v>
      </c>
      <c r="I17" s="206"/>
      <c r="J17" s="206"/>
      <c r="K17" s="206"/>
      <c r="L17" s="206"/>
      <c r="M17" s="207"/>
      <c r="N17" s="205" t="s">
        <v>54</v>
      </c>
      <c r="O17" s="206"/>
      <c r="P17" s="206"/>
      <c r="Q17" s="206"/>
      <c r="R17" s="206"/>
      <c r="S17" s="207"/>
      <c r="T17" s="205" t="s">
        <v>55</v>
      </c>
      <c r="U17" s="206"/>
      <c r="V17" s="206"/>
      <c r="W17" s="206"/>
      <c r="X17" s="206"/>
      <c r="Y17" s="207"/>
      <c r="Z17" s="205" t="s">
        <v>32</v>
      </c>
      <c r="AA17" s="206"/>
      <c r="AB17" s="206"/>
      <c r="AC17" s="206"/>
      <c r="AD17" s="206"/>
      <c r="AE17" s="207"/>
      <c r="AF17" s="205" t="s">
        <v>33</v>
      </c>
      <c r="AG17" s="206"/>
      <c r="AH17" s="206"/>
      <c r="AI17" s="206"/>
      <c r="AJ17" s="206"/>
      <c r="AK17" s="207"/>
    </row>
    <row r="18" spans="1:48" ht="15" thickTop="1">
      <c r="A18" s="236" t="s">
        <v>63</v>
      </c>
      <c r="B18" s="208"/>
      <c r="C18" s="209"/>
      <c r="D18" s="209"/>
      <c r="E18" s="212"/>
      <c r="F18" s="209"/>
      <c r="G18" s="213"/>
      <c r="H18" s="208"/>
      <c r="I18" s="209"/>
      <c r="J18" s="209"/>
      <c r="K18" s="212"/>
      <c r="L18" s="209"/>
      <c r="M18" s="213"/>
      <c r="N18" s="208"/>
      <c r="O18" s="209"/>
      <c r="P18" s="209"/>
      <c r="Q18" s="212"/>
      <c r="R18" s="209"/>
      <c r="S18" s="213"/>
      <c r="T18" s="208"/>
      <c r="U18" s="209"/>
      <c r="V18" s="209"/>
      <c r="W18" s="212"/>
      <c r="X18" s="209"/>
      <c r="Y18" s="213"/>
      <c r="Z18" s="208"/>
      <c r="AA18" s="209"/>
      <c r="AB18" s="209"/>
      <c r="AC18" s="212"/>
      <c r="AD18" s="209"/>
      <c r="AE18" s="213"/>
      <c r="AF18" s="208"/>
      <c r="AG18" s="209"/>
      <c r="AH18" s="209"/>
      <c r="AI18" s="212"/>
      <c r="AJ18" s="209"/>
      <c r="AK18" s="213"/>
    </row>
    <row r="19" spans="1:48">
      <c r="A19" s="237"/>
      <c r="B19" s="210"/>
      <c r="C19" s="211"/>
      <c r="D19" s="211"/>
      <c r="E19" s="214"/>
      <c r="F19" s="215"/>
      <c r="G19" s="216"/>
      <c r="H19" s="210"/>
      <c r="I19" s="211"/>
      <c r="J19" s="211"/>
      <c r="K19" s="214"/>
      <c r="L19" s="215"/>
      <c r="M19" s="216"/>
      <c r="N19" s="210"/>
      <c r="O19" s="211"/>
      <c r="P19" s="211"/>
      <c r="Q19" s="214"/>
      <c r="R19" s="215"/>
      <c r="S19" s="216"/>
      <c r="T19" s="210"/>
      <c r="U19" s="211"/>
      <c r="V19" s="211"/>
      <c r="W19" s="214"/>
      <c r="X19" s="215"/>
      <c r="Y19" s="216"/>
      <c r="Z19" s="210"/>
      <c r="AA19" s="211"/>
      <c r="AB19" s="211"/>
      <c r="AC19" s="214"/>
      <c r="AD19" s="215"/>
      <c r="AE19" s="216"/>
      <c r="AF19" s="210"/>
      <c r="AG19" s="211"/>
      <c r="AH19" s="211"/>
      <c r="AI19" s="214"/>
      <c r="AJ19" s="215"/>
      <c r="AK19" s="216"/>
    </row>
    <row r="20" spans="1:48">
      <c r="A20" s="241" t="s">
        <v>25</v>
      </c>
      <c r="B20" s="195"/>
      <c r="C20" s="196"/>
      <c r="D20" s="197"/>
      <c r="E20" s="196"/>
      <c r="F20" s="196"/>
      <c r="G20" s="197"/>
      <c r="H20" s="195"/>
      <c r="I20" s="196"/>
      <c r="J20" s="197"/>
      <c r="K20" s="196"/>
      <c r="L20" s="196"/>
      <c r="M20" s="197"/>
      <c r="N20" s="195"/>
      <c r="O20" s="196"/>
      <c r="P20" s="197"/>
      <c r="Q20" s="196"/>
      <c r="R20" s="196"/>
      <c r="S20" s="197"/>
      <c r="T20" s="195"/>
      <c r="U20" s="196"/>
      <c r="V20" s="197"/>
      <c r="W20" s="196"/>
      <c r="X20" s="196"/>
      <c r="Y20" s="197"/>
      <c r="Z20" s="195"/>
      <c r="AA20" s="196"/>
      <c r="AB20" s="197"/>
      <c r="AC20" s="196"/>
      <c r="AD20" s="196"/>
      <c r="AE20" s="197"/>
      <c r="AF20" s="195"/>
      <c r="AG20" s="196"/>
      <c r="AH20" s="197"/>
      <c r="AI20" s="201"/>
      <c r="AJ20" s="196"/>
      <c r="AK20" s="202"/>
    </row>
    <row r="21" spans="1:48">
      <c r="A21" s="241"/>
      <c r="B21" s="198"/>
      <c r="C21" s="199"/>
      <c r="D21" s="200"/>
      <c r="E21" s="199"/>
      <c r="F21" s="199"/>
      <c r="G21" s="200"/>
      <c r="H21" s="198"/>
      <c r="I21" s="199"/>
      <c r="J21" s="200"/>
      <c r="K21" s="199"/>
      <c r="L21" s="199"/>
      <c r="M21" s="200"/>
      <c r="N21" s="198"/>
      <c r="O21" s="199"/>
      <c r="P21" s="200"/>
      <c r="Q21" s="199"/>
      <c r="R21" s="199"/>
      <c r="S21" s="200"/>
      <c r="T21" s="198"/>
      <c r="U21" s="199"/>
      <c r="V21" s="200"/>
      <c r="W21" s="199"/>
      <c r="X21" s="199"/>
      <c r="Y21" s="200"/>
      <c r="Z21" s="198"/>
      <c r="AA21" s="199"/>
      <c r="AB21" s="200"/>
      <c r="AC21" s="199"/>
      <c r="AD21" s="199"/>
      <c r="AE21" s="200"/>
      <c r="AF21" s="198"/>
      <c r="AG21" s="199"/>
      <c r="AH21" s="200"/>
      <c r="AI21" s="203"/>
      <c r="AJ21" s="199"/>
      <c r="AK21" s="204"/>
    </row>
    <row r="22" spans="1:48">
      <c r="B22" s="17"/>
      <c r="C22" s="17"/>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row>
    <row r="23" spans="1:48" ht="13.05" customHeight="1">
      <c r="B23" s="185" t="s">
        <v>69</v>
      </c>
      <c r="C23" s="185"/>
      <c r="D23" s="185"/>
      <c r="E23" s="185"/>
      <c r="F23" s="185"/>
      <c r="G23" s="185"/>
      <c r="H23" s="185"/>
      <c r="I23" s="185"/>
      <c r="J23" s="185"/>
      <c r="K23" s="185"/>
      <c r="L23" s="185"/>
      <c r="M23" s="185"/>
      <c r="N23" s="185"/>
      <c r="O23" s="185"/>
      <c r="P23" s="185"/>
      <c r="Q23" s="185"/>
      <c r="R23" s="185"/>
      <c r="S23" s="185"/>
      <c r="T23" s="185"/>
      <c r="U23" s="185"/>
      <c r="V23" s="185"/>
      <c r="W23" s="19"/>
      <c r="X23" s="19"/>
      <c r="Y23" s="187"/>
      <c r="Z23" s="187"/>
      <c r="AA23" s="188"/>
      <c r="AB23" s="17"/>
      <c r="AC23" s="17"/>
      <c r="AD23" s="17"/>
      <c r="AE23" s="17"/>
      <c r="AF23" s="17"/>
      <c r="AG23" s="17"/>
      <c r="AH23" s="17"/>
      <c r="AI23" s="17"/>
      <c r="AJ23" s="17"/>
      <c r="AK23" s="17"/>
    </row>
    <row r="24" spans="1:48" ht="13.05" customHeight="1">
      <c r="B24" s="186"/>
      <c r="C24" s="186"/>
      <c r="D24" s="186"/>
      <c r="E24" s="186"/>
      <c r="F24" s="186"/>
      <c r="G24" s="186"/>
      <c r="H24" s="186"/>
      <c r="I24" s="186"/>
      <c r="J24" s="186"/>
      <c r="K24" s="186"/>
      <c r="L24" s="186"/>
      <c r="M24" s="186"/>
      <c r="N24" s="186"/>
      <c r="O24" s="186"/>
      <c r="P24" s="186"/>
      <c r="Q24" s="186"/>
      <c r="R24" s="186"/>
      <c r="S24" s="186"/>
      <c r="T24" s="186"/>
      <c r="U24" s="186"/>
      <c r="V24" s="186"/>
      <c r="W24" s="20"/>
      <c r="X24" s="20"/>
      <c r="Y24" s="187"/>
      <c r="Z24" s="187"/>
      <c r="AA24" s="188"/>
      <c r="AB24" s="17"/>
      <c r="AC24" s="17"/>
      <c r="AD24" s="17"/>
      <c r="AE24" s="17"/>
      <c r="AF24" s="17"/>
      <c r="AG24" s="17"/>
      <c r="AH24" s="17"/>
      <c r="AI24" s="17"/>
      <c r="AJ24" s="17"/>
      <c r="AK24" s="17"/>
    </row>
    <row r="25" spans="1:48" ht="52.05" customHeight="1">
      <c r="B25" s="242"/>
      <c r="C25" s="243"/>
      <c r="D25" s="243"/>
      <c r="E25" s="243"/>
      <c r="F25" s="243"/>
      <c r="G25" s="243"/>
      <c r="H25" s="243"/>
      <c r="I25" s="243"/>
      <c r="J25" s="243"/>
      <c r="K25" s="243"/>
      <c r="L25" s="243"/>
      <c r="M25" s="243"/>
      <c r="N25" s="243"/>
      <c r="O25" s="243"/>
      <c r="P25" s="243"/>
      <c r="Q25" s="243"/>
      <c r="R25" s="243"/>
      <c r="S25" s="243"/>
      <c r="T25" s="243"/>
      <c r="U25" s="243"/>
      <c r="V25" s="243"/>
      <c r="W25" s="243"/>
      <c r="X25" s="243"/>
      <c r="Y25" s="243"/>
      <c r="Z25" s="243"/>
      <c r="AA25" s="243"/>
      <c r="AB25" s="243"/>
      <c r="AC25" s="243"/>
      <c r="AD25" s="243"/>
      <c r="AE25" s="243"/>
      <c r="AF25" s="243"/>
      <c r="AG25" s="243"/>
      <c r="AH25" s="243"/>
      <c r="AI25" s="243"/>
      <c r="AJ25" s="243"/>
      <c r="AK25" s="244"/>
    </row>
    <row r="26" spans="1:48" ht="6.45" customHeight="1">
      <c r="B26" s="17"/>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row>
    <row r="27" spans="1:48" ht="13.05" customHeight="1">
      <c r="B27" s="185" t="s">
        <v>59</v>
      </c>
      <c r="C27" s="185"/>
      <c r="D27" s="185"/>
      <c r="E27" s="185"/>
      <c r="F27" s="185"/>
      <c r="G27" s="185"/>
      <c r="H27" s="185"/>
      <c r="I27" s="185"/>
      <c r="J27" s="185"/>
      <c r="K27" s="185"/>
      <c r="L27" s="185"/>
      <c r="M27" s="185"/>
      <c r="N27" s="185"/>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5"/>
    </row>
    <row r="28" spans="1:48" ht="13.05" customHeight="1">
      <c r="B28" s="186"/>
      <c r="C28" s="186"/>
      <c r="D28" s="186"/>
      <c r="E28" s="186"/>
      <c r="F28" s="186"/>
      <c r="G28" s="186"/>
      <c r="H28" s="186"/>
      <c r="I28" s="186"/>
      <c r="J28" s="186"/>
      <c r="K28" s="186"/>
      <c r="L28" s="186"/>
      <c r="M28" s="186"/>
      <c r="N28" s="186"/>
      <c r="O28" s="186"/>
      <c r="P28" s="186"/>
      <c r="Q28" s="186"/>
      <c r="R28" s="186"/>
      <c r="S28" s="186"/>
      <c r="T28" s="186"/>
      <c r="U28" s="186"/>
      <c r="V28" s="186"/>
      <c r="W28" s="186"/>
      <c r="X28" s="186"/>
      <c r="Y28" s="186"/>
      <c r="Z28" s="186"/>
      <c r="AA28" s="186"/>
      <c r="AB28" s="186"/>
      <c r="AC28" s="186"/>
      <c r="AD28" s="186"/>
      <c r="AE28" s="186"/>
      <c r="AF28" s="186"/>
      <c r="AG28" s="186"/>
      <c r="AH28" s="186"/>
      <c r="AI28" s="186"/>
      <c r="AJ28" s="186"/>
      <c r="AK28" s="186"/>
    </row>
    <row r="29" spans="1:48" s="21" customFormat="1" ht="13.05" customHeight="1">
      <c r="B29" s="220" t="s">
        <v>78</v>
      </c>
      <c r="C29" s="221"/>
      <c r="D29" s="221"/>
      <c r="E29" s="221"/>
      <c r="F29" s="221"/>
      <c r="G29" s="221"/>
      <c r="H29" s="221"/>
      <c r="I29" s="221"/>
      <c r="J29" s="221"/>
      <c r="K29" s="221"/>
      <c r="L29" s="221"/>
      <c r="M29" s="221"/>
      <c r="N29" s="221"/>
      <c r="O29" s="221"/>
      <c r="P29" s="221"/>
      <c r="Q29" s="221"/>
      <c r="R29" s="221"/>
      <c r="S29" s="221"/>
      <c r="T29" s="224" t="s">
        <v>79</v>
      </c>
      <c r="U29" s="225"/>
      <c r="V29" s="225"/>
      <c r="W29" s="225"/>
      <c r="X29" s="225"/>
      <c r="Y29" s="225"/>
      <c r="Z29" s="225"/>
      <c r="AA29" s="225"/>
      <c r="AB29" s="225"/>
      <c r="AC29" s="225"/>
      <c r="AD29" s="225"/>
      <c r="AE29" s="225"/>
      <c r="AF29" s="225"/>
      <c r="AG29" s="225"/>
      <c r="AH29" s="225"/>
      <c r="AI29" s="225"/>
      <c r="AJ29" s="225"/>
      <c r="AK29" s="226"/>
      <c r="AL29" s="29"/>
      <c r="AM29" s="29"/>
      <c r="AN29" s="30"/>
      <c r="AO29" s="30"/>
      <c r="AP29" s="30"/>
      <c r="AQ29" s="30"/>
      <c r="AR29" s="29"/>
      <c r="AS29" s="29"/>
      <c r="AT29" s="29"/>
      <c r="AU29" s="29"/>
      <c r="AV29" s="29"/>
    </row>
    <row r="30" spans="1:48" s="21" customFormat="1" ht="13.05" customHeight="1">
      <c r="B30" s="222"/>
      <c r="C30" s="223"/>
      <c r="D30" s="223"/>
      <c r="E30" s="223"/>
      <c r="F30" s="223"/>
      <c r="G30" s="223"/>
      <c r="H30" s="223"/>
      <c r="I30" s="223"/>
      <c r="J30" s="223"/>
      <c r="K30" s="223"/>
      <c r="L30" s="223"/>
      <c r="M30" s="223"/>
      <c r="N30" s="223"/>
      <c r="O30" s="223"/>
      <c r="P30" s="223"/>
      <c r="Q30" s="223"/>
      <c r="R30" s="223"/>
      <c r="S30" s="223"/>
      <c r="T30" s="227"/>
      <c r="U30" s="228"/>
      <c r="V30" s="228"/>
      <c r="W30" s="228"/>
      <c r="X30" s="228"/>
      <c r="Y30" s="228"/>
      <c r="Z30" s="228"/>
      <c r="AA30" s="228"/>
      <c r="AB30" s="228"/>
      <c r="AC30" s="228"/>
      <c r="AD30" s="228"/>
      <c r="AE30" s="228"/>
      <c r="AF30" s="228"/>
      <c r="AG30" s="228"/>
      <c r="AH30" s="228"/>
      <c r="AI30" s="228"/>
      <c r="AJ30" s="228"/>
      <c r="AK30" s="229"/>
      <c r="AL30" s="29"/>
      <c r="AM30" s="29"/>
      <c r="AN30" s="30"/>
      <c r="AO30" s="30"/>
      <c r="AP30" s="30"/>
      <c r="AQ30" s="30"/>
      <c r="AR30" s="29"/>
      <c r="AS30" s="29"/>
      <c r="AT30" s="29"/>
      <c r="AU30" s="29"/>
      <c r="AV30" s="29"/>
    </row>
    <row r="31" spans="1:48" s="21" customFormat="1" ht="35.549999999999997" customHeight="1">
      <c r="B31" s="230"/>
      <c r="C31" s="231"/>
      <c r="D31" s="231"/>
      <c r="E31" s="231"/>
      <c r="F31" s="231"/>
      <c r="G31" s="231"/>
      <c r="H31" s="231"/>
      <c r="I31" s="231"/>
      <c r="J31" s="231"/>
      <c r="K31" s="231"/>
      <c r="L31" s="231"/>
      <c r="M31" s="231"/>
      <c r="N31" s="231"/>
      <c r="O31" s="231"/>
      <c r="P31" s="231"/>
      <c r="Q31" s="231"/>
      <c r="R31" s="231"/>
      <c r="S31" s="232"/>
      <c r="T31" s="189"/>
      <c r="U31" s="190"/>
      <c r="V31" s="190"/>
      <c r="W31" s="190"/>
      <c r="X31" s="190"/>
      <c r="Y31" s="190"/>
      <c r="Z31" s="190"/>
      <c r="AA31" s="190"/>
      <c r="AB31" s="190"/>
      <c r="AC31" s="190"/>
      <c r="AD31" s="190"/>
      <c r="AE31" s="190"/>
      <c r="AF31" s="190"/>
      <c r="AG31" s="190"/>
      <c r="AH31" s="190"/>
      <c r="AI31" s="190"/>
      <c r="AJ31" s="190"/>
      <c r="AK31" s="191"/>
      <c r="AL31" s="29"/>
      <c r="AM31" s="27"/>
      <c r="AN31" s="30"/>
      <c r="AO31" s="30"/>
      <c r="AP31" s="27"/>
      <c r="AQ31" s="30"/>
      <c r="AR31" s="29"/>
      <c r="AS31" s="29"/>
      <c r="AT31" s="29"/>
      <c r="AU31" s="29"/>
      <c r="AV31" s="29"/>
    </row>
    <row r="32" spans="1:48" s="21" customFormat="1" ht="35.549999999999997" customHeight="1">
      <c r="B32" s="192"/>
      <c r="C32" s="193"/>
      <c r="D32" s="193"/>
      <c r="E32" s="193"/>
      <c r="F32" s="193"/>
      <c r="G32" s="193"/>
      <c r="H32" s="193"/>
      <c r="I32" s="193"/>
      <c r="J32" s="193"/>
      <c r="K32" s="193"/>
      <c r="L32" s="193"/>
      <c r="M32" s="193"/>
      <c r="N32" s="193"/>
      <c r="O32" s="193"/>
      <c r="P32" s="193"/>
      <c r="Q32" s="193"/>
      <c r="R32" s="193"/>
      <c r="S32" s="194"/>
      <c r="T32" s="192"/>
      <c r="U32" s="193"/>
      <c r="V32" s="193"/>
      <c r="W32" s="193"/>
      <c r="X32" s="193"/>
      <c r="Y32" s="193"/>
      <c r="Z32" s="193"/>
      <c r="AA32" s="193"/>
      <c r="AB32" s="193"/>
      <c r="AC32" s="193"/>
      <c r="AD32" s="193"/>
      <c r="AE32" s="193"/>
      <c r="AF32" s="193"/>
      <c r="AG32" s="193"/>
      <c r="AH32" s="193"/>
      <c r="AI32" s="193"/>
      <c r="AJ32" s="193"/>
      <c r="AK32" s="194"/>
      <c r="AL32" s="29"/>
      <c r="AM32" s="27"/>
      <c r="AN32" s="30"/>
      <c r="AO32" s="30"/>
      <c r="AP32" s="27"/>
      <c r="AQ32" s="30"/>
      <c r="AR32" s="29"/>
      <c r="AS32" s="29"/>
      <c r="AT32" s="29"/>
      <c r="AU32" s="29"/>
      <c r="AV32" s="29"/>
    </row>
    <row r="33" spans="2:48" s="21" customFormat="1" ht="35.549999999999997" customHeight="1">
      <c r="B33" s="192"/>
      <c r="C33" s="193"/>
      <c r="D33" s="193"/>
      <c r="E33" s="193"/>
      <c r="F33" s="193"/>
      <c r="G33" s="193"/>
      <c r="H33" s="193"/>
      <c r="I33" s="193"/>
      <c r="J33" s="193"/>
      <c r="K33" s="193"/>
      <c r="L33" s="193"/>
      <c r="M33" s="193"/>
      <c r="N33" s="193"/>
      <c r="O33" s="193"/>
      <c r="P33" s="193"/>
      <c r="Q33" s="193"/>
      <c r="R33" s="193"/>
      <c r="S33" s="194"/>
      <c r="T33" s="192"/>
      <c r="U33" s="193"/>
      <c r="V33" s="193"/>
      <c r="W33" s="193"/>
      <c r="X33" s="193"/>
      <c r="Y33" s="193"/>
      <c r="Z33" s="193"/>
      <c r="AA33" s="193"/>
      <c r="AB33" s="193"/>
      <c r="AC33" s="193"/>
      <c r="AD33" s="193"/>
      <c r="AE33" s="193"/>
      <c r="AF33" s="193"/>
      <c r="AG33" s="193"/>
      <c r="AH33" s="193"/>
      <c r="AI33" s="193"/>
      <c r="AJ33" s="193"/>
      <c r="AK33" s="194"/>
      <c r="AL33" s="29"/>
      <c r="AM33" s="27"/>
      <c r="AN33" s="30"/>
      <c r="AO33" s="30"/>
      <c r="AP33" s="27"/>
      <c r="AQ33" s="30"/>
      <c r="AR33" s="29"/>
      <c r="AS33" s="29"/>
      <c r="AT33" s="29"/>
      <c r="AU33" s="29"/>
      <c r="AV33" s="29"/>
    </row>
    <row r="34" spans="2:48" s="21" customFormat="1" ht="35.549999999999997" customHeight="1">
      <c r="B34" s="192"/>
      <c r="C34" s="193"/>
      <c r="D34" s="193"/>
      <c r="E34" s="193"/>
      <c r="F34" s="193"/>
      <c r="G34" s="193"/>
      <c r="H34" s="193"/>
      <c r="I34" s="193"/>
      <c r="J34" s="193"/>
      <c r="K34" s="193"/>
      <c r="L34" s="193"/>
      <c r="M34" s="193"/>
      <c r="N34" s="193"/>
      <c r="O34" s="193"/>
      <c r="P34" s="193"/>
      <c r="Q34" s="193"/>
      <c r="R34" s="193"/>
      <c r="S34" s="194"/>
      <c r="T34" s="192"/>
      <c r="U34" s="193"/>
      <c r="V34" s="193"/>
      <c r="W34" s="193"/>
      <c r="X34" s="193"/>
      <c r="Y34" s="193"/>
      <c r="Z34" s="193"/>
      <c r="AA34" s="193"/>
      <c r="AB34" s="193"/>
      <c r="AC34" s="193"/>
      <c r="AD34" s="193"/>
      <c r="AE34" s="193"/>
      <c r="AF34" s="193"/>
      <c r="AG34" s="193"/>
      <c r="AH34" s="193"/>
      <c r="AI34" s="193"/>
      <c r="AJ34" s="193"/>
      <c r="AK34" s="194"/>
      <c r="AL34" s="29"/>
      <c r="AM34" s="27"/>
      <c r="AN34" s="30"/>
      <c r="AO34" s="30"/>
      <c r="AP34" s="27"/>
      <c r="AQ34" s="30"/>
      <c r="AR34" s="29"/>
      <c r="AS34" s="29"/>
      <c r="AT34" s="29"/>
      <c r="AU34" s="29"/>
      <c r="AV34" s="29"/>
    </row>
    <row r="35" spans="2:48" s="21" customFormat="1" ht="35.549999999999997" customHeight="1">
      <c r="B35" s="217"/>
      <c r="C35" s="218"/>
      <c r="D35" s="218"/>
      <c r="E35" s="218"/>
      <c r="F35" s="218"/>
      <c r="G35" s="218"/>
      <c r="H35" s="218"/>
      <c r="I35" s="218"/>
      <c r="J35" s="218"/>
      <c r="K35" s="218"/>
      <c r="L35" s="218"/>
      <c r="M35" s="218"/>
      <c r="N35" s="218"/>
      <c r="O35" s="218"/>
      <c r="P35" s="218"/>
      <c r="Q35" s="218"/>
      <c r="R35" s="218"/>
      <c r="S35" s="219"/>
      <c r="T35" s="217"/>
      <c r="U35" s="218"/>
      <c r="V35" s="218"/>
      <c r="W35" s="218"/>
      <c r="X35" s="218"/>
      <c r="Y35" s="218"/>
      <c r="Z35" s="218"/>
      <c r="AA35" s="218"/>
      <c r="AB35" s="218"/>
      <c r="AC35" s="218"/>
      <c r="AD35" s="218"/>
      <c r="AE35" s="218"/>
      <c r="AF35" s="218"/>
      <c r="AG35" s="218"/>
      <c r="AH35" s="218"/>
      <c r="AI35" s="218"/>
      <c r="AJ35" s="218"/>
      <c r="AK35" s="219"/>
      <c r="AL35" s="29"/>
      <c r="AM35" s="27"/>
      <c r="AN35" s="30"/>
      <c r="AO35" s="30"/>
      <c r="AP35" s="27"/>
      <c r="AQ35" s="30"/>
      <c r="AR35" s="29"/>
      <c r="AS35" s="29"/>
      <c r="AT35" s="29"/>
      <c r="AU35" s="29"/>
      <c r="AV35" s="29"/>
    </row>
    <row r="36" spans="2:48" s="21" customFormat="1" ht="4.5" customHeight="1">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9"/>
      <c r="AM36" s="27"/>
      <c r="AN36" s="30"/>
      <c r="AO36" s="30"/>
      <c r="AP36" s="27"/>
      <c r="AQ36" s="30"/>
      <c r="AR36" s="29"/>
      <c r="AS36" s="29"/>
      <c r="AT36" s="29"/>
      <c r="AU36" s="29"/>
      <c r="AV36" s="29"/>
    </row>
    <row r="37" spans="2:48" ht="13.05" customHeight="1">
      <c r="B37" s="185" t="s">
        <v>82</v>
      </c>
      <c r="C37" s="185"/>
      <c r="D37" s="185"/>
      <c r="E37" s="185"/>
      <c r="F37" s="185"/>
      <c r="G37" s="185"/>
      <c r="H37" s="185"/>
      <c r="I37" s="185"/>
      <c r="J37" s="185"/>
      <c r="K37" s="185"/>
      <c r="L37" s="185"/>
      <c r="M37" s="185"/>
      <c r="N37" s="185"/>
      <c r="O37" s="185"/>
      <c r="P37" s="185"/>
      <c r="Q37" s="185"/>
      <c r="R37" s="185"/>
      <c r="S37" s="185"/>
      <c r="T37" s="185"/>
      <c r="U37" s="185"/>
      <c r="V37" s="185"/>
      <c r="W37" s="185"/>
      <c r="X37" s="185"/>
      <c r="Y37" s="185"/>
      <c r="Z37" s="185"/>
      <c r="AA37" s="185"/>
      <c r="AB37" s="185"/>
      <c r="AC37" s="185"/>
      <c r="AD37" s="185"/>
      <c r="AE37" s="185"/>
      <c r="AF37" s="185"/>
      <c r="AG37" s="185"/>
      <c r="AH37" s="185"/>
      <c r="AI37" s="185"/>
      <c r="AJ37" s="185"/>
      <c r="AK37" s="185"/>
    </row>
    <row r="38" spans="2:48" ht="13.05" customHeight="1">
      <c r="B38" s="186"/>
      <c r="C38" s="186"/>
      <c r="D38" s="186"/>
      <c r="E38" s="186"/>
      <c r="F38" s="186"/>
      <c r="G38" s="186"/>
      <c r="H38" s="186"/>
      <c r="I38" s="186"/>
      <c r="J38" s="186"/>
      <c r="K38" s="186"/>
      <c r="L38" s="186"/>
      <c r="M38" s="186"/>
      <c r="N38" s="186"/>
      <c r="O38" s="186"/>
      <c r="P38" s="186"/>
      <c r="Q38" s="186"/>
      <c r="R38" s="186"/>
      <c r="S38" s="186"/>
      <c r="T38" s="186"/>
      <c r="U38" s="186"/>
      <c r="V38" s="186"/>
      <c r="W38" s="186"/>
      <c r="X38" s="186"/>
      <c r="Y38" s="186"/>
      <c r="Z38" s="186"/>
      <c r="AA38" s="186"/>
      <c r="AB38" s="186"/>
      <c r="AC38" s="186"/>
      <c r="AD38" s="186"/>
      <c r="AE38" s="186"/>
      <c r="AF38" s="186"/>
      <c r="AG38" s="186"/>
      <c r="AH38" s="186"/>
      <c r="AI38" s="186"/>
      <c r="AJ38" s="186"/>
      <c r="AK38" s="186"/>
    </row>
    <row r="39" spans="2:48" s="21" customFormat="1" ht="84" customHeight="1">
      <c r="B39" s="238"/>
      <c r="C39" s="239"/>
      <c r="D39" s="239"/>
      <c r="E39" s="239"/>
      <c r="F39" s="239"/>
      <c r="G39" s="239"/>
      <c r="H39" s="239"/>
      <c r="I39" s="239"/>
      <c r="J39" s="239"/>
      <c r="K39" s="239"/>
      <c r="L39" s="239"/>
      <c r="M39" s="239"/>
      <c r="N39" s="239"/>
      <c r="O39" s="239"/>
      <c r="P39" s="239"/>
      <c r="Q39" s="239"/>
      <c r="R39" s="239"/>
      <c r="S39" s="239"/>
      <c r="T39" s="239"/>
      <c r="U39" s="239"/>
      <c r="V39" s="239"/>
      <c r="W39" s="239"/>
      <c r="X39" s="239"/>
      <c r="Y39" s="239"/>
      <c r="Z39" s="239"/>
      <c r="AA39" s="239"/>
      <c r="AB39" s="239"/>
      <c r="AC39" s="239"/>
      <c r="AD39" s="239"/>
      <c r="AE39" s="239"/>
      <c r="AF39" s="239"/>
      <c r="AG39" s="239"/>
      <c r="AH39" s="239"/>
      <c r="AI39" s="239"/>
      <c r="AJ39" s="239"/>
      <c r="AK39" s="240"/>
      <c r="AL39" s="29"/>
      <c r="AM39" s="31"/>
      <c r="AN39" s="30"/>
      <c r="AO39" s="30"/>
      <c r="AP39" s="30"/>
      <c r="AQ39" s="30"/>
      <c r="AR39" s="29"/>
      <c r="AS39" s="29"/>
      <c r="AT39" s="29"/>
      <c r="AU39" s="29"/>
      <c r="AV39" s="29"/>
    </row>
    <row r="40" spans="2:48" s="21" customFormat="1" ht="5.55" customHeight="1">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4"/>
      <c r="AL40" s="29"/>
      <c r="AM40" s="31"/>
      <c r="AN40" s="30"/>
      <c r="AO40" s="30"/>
      <c r="AP40" s="30"/>
      <c r="AQ40" s="30"/>
      <c r="AR40" s="29"/>
      <c r="AS40" s="29"/>
      <c r="AT40" s="29"/>
      <c r="AU40" s="29"/>
      <c r="AV40" s="29"/>
    </row>
    <row r="41" spans="2:48" ht="13.05" customHeight="1">
      <c r="B41" s="185" t="s">
        <v>75</v>
      </c>
      <c r="C41" s="185"/>
      <c r="D41" s="185"/>
      <c r="E41" s="185"/>
      <c r="F41" s="185"/>
      <c r="G41" s="185"/>
      <c r="H41" s="185"/>
      <c r="I41" s="185"/>
      <c r="J41" s="185"/>
      <c r="K41" s="185"/>
      <c r="L41" s="185"/>
      <c r="M41" s="185"/>
      <c r="N41" s="185"/>
      <c r="O41" s="185"/>
      <c r="P41" s="185"/>
      <c r="Q41" s="185"/>
      <c r="R41" s="185"/>
      <c r="S41" s="185"/>
      <c r="T41" s="185"/>
      <c r="U41" s="185"/>
      <c r="V41" s="185"/>
      <c r="W41" s="185"/>
      <c r="X41" s="185"/>
      <c r="Y41" s="185"/>
      <c r="Z41" s="185"/>
      <c r="AA41" s="185"/>
      <c r="AB41" s="185"/>
      <c r="AC41" s="185"/>
      <c r="AD41" s="185"/>
      <c r="AE41" s="185"/>
      <c r="AF41" s="185"/>
      <c r="AG41" s="185"/>
      <c r="AH41" s="185"/>
      <c r="AI41" s="185"/>
      <c r="AJ41" s="185"/>
      <c r="AK41" s="185"/>
    </row>
    <row r="42" spans="2:48" ht="13.05" customHeight="1">
      <c r="B42" s="186"/>
      <c r="C42" s="186"/>
      <c r="D42" s="186"/>
      <c r="E42" s="186"/>
      <c r="F42" s="186"/>
      <c r="G42" s="186"/>
      <c r="H42" s="186"/>
      <c r="I42" s="186"/>
      <c r="J42" s="186"/>
      <c r="K42" s="186"/>
      <c r="L42" s="186"/>
      <c r="M42" s="186"/>
      <c r="N42" s="186"/>
      <c r="O42" s="186"/>
      <c r="P42" s="186"/>
      <c r="Q42" s="186"/>
      <c r="R42" s="186"/>
      <c r="S42" s="186"/>
      <c r="T42" s="186"/>
      <c r="U42" s="186"/>
      <c r="V42" s="186"/>
      <c r="W42" s="186"/>
      <c r="X42" s="186"/>
      <c r="Y42" s="186"/>
      <c r="Z42" s="186"/>
      <c r="AA42" s="186"/>
      <c r="AB42" s="186"/>
      <c r="AC42" s="186"/>
      <c r="AD42" s="186"/>
      <c r="AE42" s="186"/>
      <c r="AF42" s="186"/>
      <c r="AG42" s="186"/>
      <c r="AH42" s="186"/>
      <c r="AI42" s="186"/>
      <c r="AJ42" s="186"/>
      <c r="AK42" s="186"/>
    </row>
    <row r="43" spans="2:48" ht="145.19999999999999" customHeight="1">
      <c r="B43" s="233"/>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234"/>
      <c r="AB43" s="234"/>
      <c r="AC43" s="234"/>
      <c r="AD43" s="234"/>
      <c r="AE43" s="234"/>
      <c r="AF43" s="234"/>
      <c r="AG43" s="234"/>
      <c r="AH43" s="234"/>
      <c r="AI43" s="234"/>
      <c r="AJ43" s="234"/>
      <c r="AK43" s="235"/>
    </row>
    <row r="44" spans="2:48" ht="13.05" customHeight="1">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row>
  </sheetData>
  <dataConsolidate/>
  <mergeCells count="123">
    <mergeCell ref="AQ5:AT5"/>
    <mergeCell ref="AN6:AP6"/>
    <mergeCell ref="AQ6:AT6"/>
    <mergeCell ref="A1:K2"/>
    <mergeCell ref="L1:T1"/>
    <mergeCell ref="AI1:AK1"/>
    <mergeCell ref="L2:T3"/>
    <mergeCell ref="V2:AG3"/>
    <mergeCell ref="L5:P8"/>
    <mergeCell ref="Q5:R6"/>
    <mergeCell ref="S5:V6"/>
    <mergeCell ref="W5:X6"/>
    <mergeCell ref="Y5:AB6"/>
    <mergeCell ref="AN7:AP7"/>
    <mergeCell ref="AQ7:AT7"/>
    <mergeCell ref="AN8:AP8"/>
    <mergeCell ref="AQ8:AT8"/>
    <mergeCell ref="Q7:R8"/>
    <mergeCell ref="S7:V8"/>
    <mergeCell ref="W7:X8"/>
    <mergeCell ref="Y7:AB8"/>
    <mergeCell ref="AC7:AD8"/>
    <mergeCell ref="AE7:AH8"/>
    <mergeCell ref="AC5:AD6"/>
    <mergeCell ref="AE5:AH6"/>
    <mergeCell ref="AN5:AP5"/>
    <mergeCell ref="B12:G12"/>
    <mergeCell ref="H12:M12"/>
    <mergeCell ref="N12:S12"/>
    <mergeCell ref="T12:Y12"/>
    <mergeCell ref="Z12:AE12"/>
    <mergeCell ref="AF12:AK12"/>
    <mergeCell ref="AN9:AP9"/>
    <mergeCell ref="AQ9:AT9"/>
    <mergeCell ref="AN10:AP10"/>
    <mergeCell ref="AQ10:AT10"/>
    <mergeCell ref="AN11:AP11"/>
    <mergeCell ref="AQ11:AT11"/>
    <mergeCell ref="L9:P10"/>
    <mergeCell ref="Q9:T10"/>
    <mergeCell ref="U9:X10"/>
    <mergeCell ref="Y9:AB10"/>
    <mergeCell ref="AC9:AF10"/>
    <mergeCell ref="AG9:AJ10"/>
    <mergeCell ref="AI13:AK14"/>
    <mergeCell ref="A15:A16"/>
    <mergeCell ref="B15:D16"/>
    <mergeCell ref="E15:G16"/>
    <mergeCell ref="H15:J16"/>
    <mergeCell ref="K15:M16"/>
    <mergeCell ref="N15:P16"/>
    <mergeCell ref="Q15:S16"/>
    <mergeCell ref="T15:V16"/>
    <mergeCell ref="W15:Y16"/>
    <mergeCell ref="Q13:S14"/>
    <mergeCell ref="T13:V14"/>
    <mergeCell ref="W13:Y14"/>
    <mergeCell ref="Z13:AB14"/>
    <mergeCell ref="AC13:AE14"/>
    <mergeCell ref="AF13:AH14"/>
    <mergeCell ref="A13:A14"/>
    <mergeCell ref="B13:D14"/>
    <mergeCell ref="E13:G14"/>
    <mergeCell ref="H13:J14"/>
    <mergeCell ref="K13:M14"/>
    <mergeCell ref="N13:P14"/>
    <mergeCell ref="Z15:AB16"/>
    <mergeCell ref="AC15:AE16"/>
    <mergeCell ref="AF15:AH16"/>
    <mergeCell ref="AI15:AK16"/>
    <mergeCell ref="B17:G17"/>
    <mergeCell ref="H17:M17"/>
    <mergeCell ref="N17:S17"/>
    <mergeCell ref="T17:Y17"/>
    <mergeCell ref="Z17:AE17"/>
    <mergeCell ref="AF17:AK17"/>
    <mergeCell ref="AI18:AK19"/>
    <mergeCell ref="Q18:S19"/>
    <mergeCell ref="T18:V19"/>
    <mergeCell ref="W18:Y19"/>
    <mergeCell ref="Z18:AB19"/>
    <mergeCell ref="AC18:AE19"/>
    <mergeCell ref="AF18:AH19"/>
    <mergeCell ref="A18:A19"/>
    <mergeCell ref="B18:D19"/>
    <mergeCell ref="E18:G19"/>
    <mergeCell ref="H18:J19"/>
    <mergeCell ref="K18:M19"/>
    <mergeCell ref="N18:P19"/>
    <mergeCell ref="B25:AK25"/>
    <mergeCell ref="B27:AK28"/>
    <mergeCell ref="B29:S30"/>
    <mergeCell ref="T29:AK30"/>
    <mergeCell ref="A20:A21"/>
    <mergeCell ref="B20:D21"/>
    <mergeCell ref="E20:G21"/>
    <mergeCell ref="H20:J21"/>
    <mergeCell ref="K20:M21"/>
    <mergeCell ref="N20:P21"/>
    <mergeCell ref="Q20:S21"/>
    <mergeCell ref="T20:V21"/>
    <mergeCell ref="W20:Y21"/>
    <mergeCell ref="B31:S31"/>
    <mergeCell ref="T31:AK31"/>
    <mergeCell ref="Z20:AB21"/>
    <mergeCell ref="AC20:AE21"/>
    <mergeCell ref="AF20:AH21"/>
    <mergeCell ref="AI20:AK21"/>
    <mergeCell ref="B23:V24"/>
    <mergeCell ref="Y23:Z24"/>
    <mergeCell ref="AA23:AA24"/>
    <mergeCell ref="B35:S35"/>
    <mergeCell ref="T35:AK35"/>
    <mergeCell ref="B37:AK38"/>
    <mergeCell ref="B39:AK39"/>
    <mergeCell ref="B41:AK42"/>
    <mergeCell ref="B43:AK43"/>
    <mergeCell ref="B32:S32"/>
    <mergeCell ref="T32:AK32"/>
    <mergeCell ref="B33:S33"/>
    <mergeCell ref="T33:AK33"/>
    <mergeCell ref="B34:S34"/>
    <mergeCell ref="T34:AK34"/>
  </mergeCells>
  <phoneticPr fontId="1"/>
  <conditionalFormatting sqref="B13:AK14">
    <cfRule type="expression" dxfId="84" priority="7">
      <formula>B13=$AN$11</formula>
    </cfRule>
    <cfRule type="expression" dxfId="83" priority="8">
      <formula>B13=$AN$10</formula>
    </cfRule>
    <cfRule type="expression" dxfId="82" priority="9">
      <formula>B13=$AN$9</formula>
    </cfRule>
    <cfRule type="expression" dxfId="81" priority="10">
      <formula>B13=$AN$8</formula>
    </cfRule>
    <cfRule type="expression" dxfId="80" priority="11">
      <formula>B13=$AN$7</formula>
    </cfRule>
    <cfRule type="expression" dxfId="79" priority="12">
      <formula>B13=$AN$6</formula>
    </cfRule>
  </conditionalFormatting>
  <conditionalFormatting sqref="B15:AK16 B20:AK21">
    <cfRule type="expression" dxfId="78" priority="13">
      <formula>B15=$AQ$10</formula>
    </cfRule>
    <cfRule type="expression" dxfId="77" priority="14">
      <formula>B15=$AQ$9</formula>
    </cfRule>
    <cfRule type="expression" dxfId="76" priority="15">
      <formula>B15=$AQ$8</formula>
    </cfRule>
    <cfRule type="expression" dxfId="75" priority="16">
      <formula>B15=$AQ$7</formula>
    </cfRule>
    <cfRule type="expression" dxfId="74" priority="17">
      <formula>B15=$AQ$6</formula>
    </cfRule>
  </conditionalFormatting>
  <conditionalFormatting sqref="B18:AK19">
    <cfRule type="expression" dxfId="73" priority="1">
      <formula>B18=$AN$11</formula>
    </cfRule>
    <cfRule type="expression" dxfId="72" priority="2">
      <formula>B18=$AN$10</formula>
    </cfRule>
    <cfRule type="expression" dxfId="71" priority="3">
      <formula>B18=$AN$9</formula>
    </cfRule>
    <cfRule type="expression" dxfId="70" priority="4">
      <formula>B18=$AN$8</formula>
    </cfRule>
    <cfRule type="expression" dxfId="69" priority="5">
      <formula>B18=$AN$7</formula>
    </cfRule>
    <cfRule type="expression" dxfId="68" priority="6">
      <formula>B18=$AN$6</formula>
    </cfRule>
  </conditionalFormatting>
  <dataValidations count="2">
    <dataValidation type="list" allowBlank="1" showInputMessage="1" sqref="B15:AK16 B20:AK21">
      <formula1>$AQ$6:$AQ$10</formula1>
    </dataValidation>
    <dataValidation type="list" allowBlank="1" showInputMessage="1" sqref="B13:AK14 B18:AK19">
      <formula1>$AN$6:$AN$11</formula1>
    </dataValidation>
  </dataValidations>
  <pageMargins left="0.43307086614173229" right="0.43307086614173229" top="0.74803149606299213" bottom="0.74803149606299213" header="0.31496062992125984" footer="0.31496062992125984"/>
  <pageSetup paperSize="9" scale="74" orientation="portrait" r:id="rId1"/>
  <colBreaks count="1" manualBreakCount="1">
    <brk id="37" max="43" man="1"/>
  </colBreaks>
  <ignoredErrors>
    <ignoredError sqref="L5:AJ10" unlocked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V44"/>
  <sheetViews>
    <sheetView showGridLines="0" showZeros="0" zoomScale="90" zoomScaleNormal="90" zoomScaleSheetLayoutView="100" workbookViewId="0">
      <selection sqref="A1:K2"/>
    </sheetView>
  </sheetViews>
  <sheetFormatPr defaultColWidth="8.7265625" defaultRowHeight="14.4"/>
  <cols>
    <col min="1" max="1" width="2.36328125" style="16" customWidth="1"/>
    <col min="2" max="37" width="2.90625" style="16" customWidth="1"/>
    <col min="38" max="39" width="2.453125" style="25" hidden="1" customWidth="1"/>
    <col min="40" max="43" width="2.453125" style="26" hidden="1" customWidth="1"/>
    <col min="44" max="44" width="2.453125" style="25" hidden="1" customWidth="1"/>
    <col min="45" max="48" width="2.90625" style="25" hidden="1" customWidth="1"/>
    <col min="49" max="70" width="2.90625" style="16" customWidth="1"/>
    <col min="71" max="76" width="3.26953125" style="16" customWidth="1"/>
    <col min="77" max="16384" width="8.7265625" style="16"/>
  </cols>
  <sheetData>
    <row r="1" spans="1:47" ht="18.45" customHeight="1">
      <c r="A1" s="288" t="s">
        <v>65</v>
      </c>
      <c r="B1" s="288"/>
      <c r="C1" s="288"/>
      <c r="D1" s="288"/>
      <c r="E1" s="288"/>
      <c r="F1" s="288"/>
      <c r="G1" s="288"/>
      <c r="H1" s="288"/>
      <c r="I1" s="288"/>
      <c r="J1" s="288"/>
      <c r="K1" s="288"/>
      <c r="L1" s="289" t="s">
        <v>93</v>
      </c>
      <c r="M1" s="290"/>
      <c r="N1" s="290"/>
      <c r="O1" s="290"/>
      <c r="P1" s="290"/>
      <c r="Q1" s="290"/>
      <c r="R1" s="290"/>
      <c r="S1" s="290"/>
      <c r="T1" s="291"/>
      <c r="AI1" s="292"/>
      <c r="AJ1" s="292"/>
      <c r="AK1" s="292"/>
    </row>
    <row r="2" spans="1:47" ht="13.5" customHeight="1">
      <c r="A2" s="288"/>
      <c r="B2" s="288"/>
      <c r="C2" s="288"/>
      <c r="D2" s="288"/>
      <c r="E2" s="288"/>
      <c r="F2" s="288"/>
      <c r="G2" s="288"/>
      <c r="H2" s="288"/>
      <c r="I2" s="288"/>
      <c r="J2" s="288"/>
      <c r="K2" s="288"/>
      <c r="L2" s="293"/>
      <c r="M2" s="294"/>
      <c r="N2" s="294"/>
      <c r="O2" s="294"/>
      <c r="P2" s="294"/>
      <c r="Q2" s="294"/>
      <c r="R2" s="294"/>
      <c r="S2" s="294"/>
      <c r="T2" s="295"/>
      <c r="V2" s="184" t="str">
        <f>HYPERLINK("#"&amp;"支援振り返りカレンダー"&amp;"!A1","支援振り返りカレンダーを表示")</f>
        <v>支援振り返りカレンダーを表示</v>
      </c>
      <c r="W2" s="184"/>
      <c r="X2" s="184"/>
      <c r="Y2" s="184"/>
      <c r="Z2" s="184"/>
      <c r="AA2" s="184"/>
      <c r="AB2" s="184"/>
      <c r="AC2" s="184"/>
      <c r="AD2" s="184"/>
      <c r="AE2" s="184"/>
      <c r="AF2" s="184"/>
      <c r="AG2" s="184"/>
    </row>
    <row r="3" spans="1:47" ht="13.5" customHeight="1">
      <c r="L3" s="296"/>
      <c r="M3" s="297"/>
      <c r="N3" s="297"/>
      <c r="O3" s="297"/>
      <c r="P3" s="297"/>
      <c r="Q3" s="297"/>
      <c r="R3" s="297"/>
      <c r="S3" s="297"/>
      <c r="T3" s="298"/>
      <c r="V3" s="184"/>
      <c r="W3" s="184"/>
      <c r="X3" s="184"/>
      <c r="Y3" s="184"/>
      <c r="Z3" s="184"/>
      <c r="AA3" s="184"/>
      <c r="AB3" s="184"/>
      <c r="AC3" s="184"/>
      <c r="AD3" s="184"/>
      <c r="AE3" s="184"/>
      <c r="AF3" s="184"/>
      <c r="AG3" s="184"/>
    </row>
    <row r="4" spans="1:47" ht="7.8" customHeight="1">
      <c r="L4" s="17"/>
      <c r="M4" s="17"/>
      <c r="N4" s="17"/>
      <c r="O4" s="17"/>
      <c r="P4" s="17"/>
      <c r="Q4" s="17"/>
      <c r="R4" s="17"/>
      <c r="S4" s="17"/>
      <c r="T4" s="17"/>
    </row>
    <row r="5" spans="1:47" ht="14.4" customHeight="1">
      <c r="L5" s="249" t="str">
        <f>支援振り返りカレンダー!AS2</f>
        <v>①話合いや連携
の状況</v>
      </c>
      <c r="M5" s="250"/>
      <c r="N5" s="250"/>
      <c r="O5" s="250"/>
      <c r="P5" s="251"/>
      <c r="Q5" s="302" t="str">
        <f>支援振り返りカレンダー!AX2</f>
        <v>校内</v>
      </c>
      <c r="R5" s="303"/>
      <c r="S5" s="306" t="str">
        <f>支援振り返りカレンダー!AZ2</f>
        <v>校内での
話合い</v>
      </c>
      <c r="T5" s="307"/>
      <c r="U5" s="307"/>
      <c r="V5" s="308"/>
      <c r="W5" s="302" t="str">
        <f>支援振り返りカレンダー!BD2</f>
        <v>保護者</v>
      </c>
      <c r="X5" s="303"/>
      <c r="Y5" s="306" t="str">
        <f>支援振り返りカレンダー!BF2</f>
        <v>保護者との
関わり</v>
      </c>
      <c r="Z5" s="307"/>
      <c r="AA5" s="307"/>
      <c r="AB5" s="308"/>
      <c r="AC5" s="302" t="str">
        <f>支援振り返りカレンダー!BJ2</f>
        <v>外部</v>
      </c>
      <c r="AD5" s="303"/>
      <c r="AE5" s="306" t="str">
        <f>支援振り返りカレンダー!BL2</f>
        <v>外部専門家
同席の話合い</v>
      </c>
      <c r="AF5" s="307"/>
      <c r="AG5" s="307"/>
      <c r="AH5" s="327"/>
      <c r="AI5" s="18"/>
      <c r="AJ5" s="18"/>
      <c r="AN5" s="246" t="s">
        <v>31</v>
      </c>
      <c r="AO5" s="246"/>
      <c r="AP5" s="246"/>
      <c r="AQ5" s="248" t="s">
        <v>30</v>
      </c>
      <c r="AR5" s="248"/>
      <c r="AS5" s="248"/>
      <c r="AT5" s="248"/>
      <c r="AU5" s="28"/>
    </row>
    <row r="6" spans="1:47">
      <c r="L6" s="299"/>
      <c r="M6" s="300"/>
      <c r="N6" s="300"/>
      <c r="O6" s="300"/>
      <c r="P6" s="301"/>
      <c r="Q6" s="304"/>
      <c r="R6" s="305"/>
      <c r="S6" s="309"/>
      <c r="T6" s="310"/>
      <c r="U6" s="310"/>
      <c r="V6" s="311"/>
      <c r="W6" s="304"/>
      <c r="X6" s="305"/>
      <c r="Y6" s="309"/>
      <c r="Z6" s="310"/>
      <c r="AA6" s="310"/>
      <c r="AB6" s="311"/>
      <c r="AC6" s="304"/>
      <c r="AD6" s="305"/>
      <c r="AE6" s="309"/>
      <c r="AF6" s="310"/>
      <c r="AG6" s="310"/>
      <c r="AH6" s="328"/>
      <c r="AI6" s="18"/>
      <c r="AJ6" s="18"/>
      <c r="AN6" s="246" t="str">
        <f>Q5</f>
        <v>校内</v>
      </c>
      <c r="AO6" s="246"/>
      <c r="AP6" s="246"/>
      <c r="AQ6" s="248" t="str">
        <f>Q9</f>
        <v>開始</v>
      </c>
      <c r="AR6" s="248"/>
      <c r="AS6" s="248"/>
      <c r="AT6" s="248"/>
    </row>
    <row r="7" spans="1:47" ht="14.4" customHeight="1">
      <c r="L7" s="299"/>
      <c r="M7" s="300"/>
      <c r="N7" s="300"/>
      <c r="O7" s="300"/>
      <c r="P7" s="301"/>
      <c r="Q7" s="313" t="str">
        <f>支援振り返りカレンダー!AX4</f>
        <v>SC</v>
      </c>
      <c r="R7" s="314"/>
      <c r="S7" s="317" t="str">
        <f>支援振り返りカレンダー!AZ4</f>
        <v>SCと連携
（面談を含む）</v>
      </c>
      <c r="T7" s="318"/>
      <c r="U7" s="318"/>
      <c r="V7" s="319"/>
      <c r="W7" s="313" t="str">
        <f>支援振り返りカレンダー!BD4</f>
        <v>SSW</v>
      </c>
      <c r="X7" s="314"/>
      <c r="Y7" s="317" t="str">
        <f>支援振り返りカレンダー!BF4</f>
        <v>SSWと連携
（面談を含む）</v>
      </c>
      <c r="Z7" s="318"/>
      <c r="AA7" s="318"/>
      <c r="AB7" s="323"/>
      <c r="AC7" s="325" t="str">
        <f>支援振り返りカレンダー!BJ4</f>
        <v>△</v>
      </c>
      <c r="AD7" s="314"/>
      <c r="AE7" s="317" t="str">
        <f>支援振り返りカレンダー!BL4</f>
        <v>（各校で入力可）</v>
      </c>
      <c r="AF7" s="318"/>
      <c r="AG7" s="318"/>
      <c r="AH7" s="323"/>
      <c r="AI7" s="18"/>
      <c r="AJ7" s="18"/>
      <c r="AN7" s="246" t="str">
        <f>W5</f>
        <v>保護者</v>
      </c>
      <c r="AO7" s="246"/>
      <c r="AP7" s="246"/>
      <c r="AQ7" s="248" t="str">
        <f>U9</f>
        <v>継続</v>
      </c>
      <c r="AR7" s="248"/>
      <c r="AS7" s="248"/>
      <c r="AT7" s="248"/>
    </row>
    <row r="8" spans="1:47">
      <c r="L8" s="252"/>
      <c r="M8" s="253"/>
      <c r="N8" s="253"/>
      <c r="O8" s="253"/>
      <c r="P8" s="254"/>
      <c r="Q8" s="315"/>
      <c r="R8" s="316"/>
      <c r="S8" s="320"/>
      <c r="T8" s="321"/>
      <c r="U8" s="321"/>
      <c r="V8" s="322"/>
      <c r="W8" s="315"/>
      <c r="X8" s="316"/>
      <c r="Y8" s="320"/>
      <c r="Z8" s="321"/>
      <c r="AA8" s="321"/>
      <c r="AB8" s="324"/>
      <c r="AC8" s="326"/>
      <c r="AD8" s="316"/>
      <c r="AE8" s="320"/>
      <c r="AF8" s="321"/>
      <c r="AG8" s="321"/>
      <c r="AH8" s="324"/>
      <c r="AI8" s="18"/>
      <c r="AJ8" s="18"/>
      <c r="AN8" s="246" t="str">
        <f>AC5</f>
        <v>外部</v>
      </c>
      <c r="AO8" s="246"/>
      <c r="AP8" s="246"/>
      <c r="AQ8" s="312" t="str">
        <f>Y9</f>
        <v>変更</v>
      </c>
      <c r="AR8" s="312"/>
      <c r="AS8" s="312"/>
      <c r="AT8" s="312"/>
    </row>
    <row r="9" spans="1:47" ht="14.4" customHeight="1">
      <c r="L9" s="249" t="str">
        <f>支援振り返りカレンダー!AS6</f>
        <v>②支援の手立ての
実施状況</v>
      </c>
      <c r="M9" s="250"/>
      <c r="N9" s="250"/>
      <c r="O9" s="250"/>
      <c r="P9" s="251"/>
      <c r="Q9" s="255" t="str">
        <f>支援振り返りカレンダー!AX6</f>
        <v>開始</v>
      </c>
      <c r="R9" s="256"/>
      <c r="S9" s="256"/>
      <c r="T9" s="257"/>
      <c r="U9" s="261" t="str">
        <f>支援振り返りカレンダー!BB6</f>
        <v>継続</v>
      </c>
      <c r="V9" s="262"/>
      <c r="W9" s="262"/>
      <c r="X9" s="263"/>
      <c r="Y9" s="267" t="str">
        <f>支援振り返りカレンダー!BF6</f>
        <v>変更</v>
      </c>
      <c r="Z9" s="268"/>
      <c r="AA9" s="268"/>
      <c r="AB9" s="269"/>
      <c r="AC9" s="273" t="str">
        <f>支援振り返りカレンダー!BJ6</f>
        <v>○</v>
      </c>
      <c r="AD9" s="274"/>
      <c r="AE9" s="274"/>
      <c r="AF9" s="275"/>
      <c r="AG9" s="279" t="str">
        <f>支援振り返りカレンダー!BN6</f>
        <v>◇</v>
      </c>
      <c r="AH9" s="280"/>
      <c r="AI9" s="280"/>
      <c r="AJ9" s="281"/>
      <c r="AN9" s="246" t="str">
        <f>Q7</f>
        <v>SC</v>
      </c>
      <c r="AO9" s="246"/>
      <c r="AP9" s="246"/>
      <c r="AQ9" s="245" t="str">
        <f>AC9</f>
        <v>○</v>
      </c>
      <c r="AR9" s="245"/>
      <c r="AS9" s="245"/>
      <c r="AT9" s="245"/>
    </row>
    <row r="10" spans="1:47">
      <c r="L10" s="252"/>
      <c r="M10" s="253"/>
      <c r="N10" s="253"/>
      <c r="O10" s="253"/>
      <c r="P10" s="254"/>
      <c r="Q10" s="258"/>
      <c r="R10" s="259"/>
      <c r="S10" s="259"/>
      <c r="T10" s="260"/>
      <c r="U10" s="264"/>
      <c r="V10" s="265"/>
      <c r="W10" s="265"/>
      <c r="X10" s="266"/>
      <c r="Y10" s="270"/>
      <c r="Z10" s="271"/>
      <c r="AA10" s="271"/>
      <c r="AB10" s="272"/>
      <c r="AC10" s="276"/>
      <c r="AD10" s="277"/>
      <c r="AE10" s="277"/>
      <c r="AF10" s="278"/>
      <c r="AG10" s="282"/>
      <c r="AH10" s="283"/>
      <c r="AI10" s="283"/>
      <c r="AJ10" s="284"/>
      <c r="AN10" s="246" t="str">
        <f>W7</f>
        <v>SSW</v>
      </c>
      <c r="AO10" s="246"/>
      <c r="AP10" s="246"/>
      <c r="AQ10" s="247" t="str">
        <f>AG9</f>
        <v>◇</v>
      </c>
      <c r="AR10" s="247"/>
      <c r="AS10" s="247"/>
      <c r="AT10" s="247"/>
    </row>
    <row r="11" spans="1:47" ht="13.05" customHeight="1">
      <c r="AN11" s="246" t="str">
        <f>AC7</f>
        <v>△</v>
      </c>
      <c r="AO11" s="246"/>
      <c r="AP11" s="246"/>
      <c r="AQ11" s="248"/>
      <c r="AR11" s="248"/>
      <c r="AS11" s="248"/>
      <c r="AT11" s="248"/>
    </row>
    <row r="12" spans="1:47" ht="15" thickBot="1">
      <c r="B12" s="285" t="s">
        <v>51</v>
      </c>
      <c r="C12" s="286"/>
      <c r="D12" s="286"/>
      <c r="E12" s="286"/>
      <c r="F12" s="286"/>
      <c r="G12" s="287"/>
      <c r="H12" s="285" t="s">
        <v>34</v>
      </c>
      <c r="I12" s="286"/>
      <c r="J12" s="286"/>
      <c r="K12" s="286"/>
      <c r="L12" s="286"/>
      <c r="M12" s="287"/>
      <c r="N12" s="285" t="s">
        <v>58</v>
      </c>
      <c r="O12" s="286"/>
      <c r="P12" s="286"/>
      <c r="Q12" s="286"/>
      <c r="R12" s="286"/>
      <c r="S12" s="287"/>
      <c r="T12" s="285" t="s">
        <v>28</v>
      </c>
      <c r="U12" s="286"/>
      <c r="V12" s="286"/>
      <c r="W12" s="286"/>
      <c r="X12" s="286"/>
      <c r="Y12" s="287"/>
      <c r="Z12" s="285" t="s">
        <v>36</v>
      </c>
      <c r="AA12" s="286"/>
      <c r="AB12" s="286"/>
      <c r="AC12" s="286"/>
      <c r="AD12" s="286"/>
      <c r="AE12" s="287"/>
      <c r="AF12" s="285" t="s">
        <v>37</v>
      </c>
      <c r="AG12" s="286"/>
      <c r="AH12" s="286"/>
      <c r="AI12" s="286"/>
      <c r="AJ12" s="286"/>
      <c r="AK12" s="287"/>
    </row>
    <row r="13" spans="1:47" ht="15" customHeight="1" thickTop="1">
      <c r="A13" s="241" t="s">
        <v>63</v>
      </c>
      <c r="B13" s="208"/>
      <c r="C13" s="209"/>
      <c r="D13" s="209"/>
      <c r="E13" s="212"/>
      <c r="F13" s="209"/>
      <c r="G13" s="213"/>
      <c r="H13" s="208"/>
      <c r="I13" s="209"/>
      <c r="J13" s="209"/>
      <c r="K13" s="212"/>
      <c r="L13" s="209"/>
      <c r="M13" s="213"/>
      <c r="N13" s="208"/>
      <c r="O13" s="209"/>
      <c r="P13" s="209"/>
      <c r="Q13" s="212"/>
      <c r="R13" s="209"/>
      <c r="S13" s="213"/>
      <c r="T13" s="208"/>
      <c r="U13" s="209"/>
      <c r="V13" s="209"/>
      <c r="W13" s="212"/>
      <c r="X13" s="209"/>
      <c r="Y13" s="213"/>
      <c r="Z13" s="208"/>
      <c r="AA13" s="209"/>
      <c r="AB13" s="209"/>
      <c r="AC13" s="212"/>
      <c r="AD13" s="209"/>
      <c r="AE13" s="213"/>
      <c r="AF13" s="208"/>
      <c r="AG13" s="209"/>
      <c r="AH13" s="209"/>
      <c r="AI13" s="212"/>
      <c r="AJ13" s="209"/>
      <c r="AK13" s="213"/>
    </row>
    <row r="14" spans="1:47" ht="14.4" customHeight="1">
      <c r="A14" s="241"/>
      <c r="B14" s="210"/>
      <c r="C14" s="211"/>
      <c r="D14" s="211"/>
      <c r="E14" s="214"/>
      <c r="F14" s="215"/>
      <c r="G14" s="216"/>
      <c r="H14" s="210"/>
      <c r="I14" s="211"/>
      <c r="J14" s="211"/>
      <c r="K14" s="214"/>
      <c r="L14" s="215"/>
      <c r="M14" s="216"/>
      <c r="N14" s="210"/>
      <c r="O14" s="211"/>
      <c r="P14" s="211"/>
      <c r="Q14" s="214"/>
      <c r="R14" s="215"/>
      <c r="S14" s="216"/>
      <c r="T14" s="210"/>
      <c r="U14" s="211"/>
      <c r="V14" s="211"/>
      <c r="W14" s="214"/>
      <c r="X14" s="215"/>
      <c r="Y14" s="216"/>
      <c r="Z14" s="210"/>
      <c r="AA14" s="211"/>
      <c r="AB14" s="211"/>
      <c r="AC14" s="214"/>
      <c r="AD14" s="215"/>
      <c r="AE14" s="216"/>
      <c r="AF14" s="210"/>
      <c r="AG14" s="211"/>
      <c r="AH14" s="211"/>
      <c r="AI14" s="214"/>
      <c r="AJ14" s="215"/>
      <c r="AK14" s="216"/>
    </row>
    <row r="15" spans="1:47" ht="14.4" customHeight="1">
      <c r="A15" s="241" t="s">
        <v>25</v>
      </c>
      <c r="B15" s="195"/>
      <c r="C15" s="196"/>
      <c r="D15" s="197"/>
      <c r="E15" s="196"/>
      <c r="F15" s="196"/>
      <c r="G15" s="197"/>
      <c r="H15" s="195"/>
      <c r="I15" s="196"/>
      <c r="J15" s="197"/>
      <c r="K15" s="196"/>
      <c r="L15" s="196"/>
      <c r="M15" s="197"/>
      <c r="N15" s="195"/>
      <c r="O15" s="196"/>
      <c r="P15" s="197"/>
      <c r="Q15" s="196"/>
      <c r="R15" s="196"/>
      <c r="S15" s="197"/>
      <c r="T15" s="195"/>
      <c r="U15" s="196"/>
      <c r="V15" s="197"/>
      <c r="W15" s="196"/>
      <c r="X15" s="196"/>
      <c r="Y15" s="197"/>
      <c r="Z15" s="195"/>
      <c r="AA15" s="196"/>
      <c r="AB15" s="197"/>
      <c r="AC15" s="196"/>
      <c r="AD15" s="196"/>
      <c r="AE15" s="197"/>
      <c r="AF15" s="195"/>
      <c r="AG15" s="196"/>
      <c r="AH15" s="197"/>
      <c r="AI15" s="201"/>
      <c r="AJ15" s="196"/>
      <c r="AK15" s="202"/>
    </row>
    <row r="16" spans="1:47">
      <c r="A16" s="241"/>
      <c r="B16" s="198"/>
      <c r="C16" s="199"/>
      <c r="D16" s="200"/>
      <c r="E16" s="199"/>
      <c r="F16" s="199"/>
      <c r="G16" s="200"/>
      <c r="H16" s="198"/>
      <c r="I16" s="199"/>
      <c r="J16" s="200"/>
      <c r="K16" s="199"/>
      <c r="L16" s="199"/>
      <c r="M16" s="200"/>
      <c r="N16" s="198"/>
      <c r="O16" s="199"/>
      <c r="P16" s="200"/>
      <c r="Q16" s="199"/>
      <c r="R16" s="199"/>
      <c r="S16" s="200"/>
      <c r="T16" s="198"/>
      <c r="U16" s="199"/>
      <c r="V16" s="200"/>
      <c r="W16" s="199"/>
      <c r="X16" s="199"/>
      <c r="Y16" s="200"/>
      <c r="Z16" s="198"/>
      <c r="AA16" s="199"/>
      <c r="AB16" s="200"/>
      <c r="AC16" s="199"/>
      <c r="AD16" s="199"/>
      <c r="AE16" s="200"/>
      <c r="AF16" s="198"/>
      <c r="AG16" s="199"/>
      <c r="AH16" s="200"/>
      <c r="AI16" s="203"/>
      <c r="AJ16" s="199"/>
      <c r="AK16" s="204"/>
    </row>
    <row r="17" spans="1:48" ht="15" thickBot="1">
      <c r="B17" s="205" t="s">
        <v>52</v>
      </c>
      <c r="C17" s="206"/>
      <c r="D17" s="206"/>
      <c r="E17" s="206"/>
      <c r="F17" s="206"/>
      <c r="G17" s="207"/>
      <c r="H17" s="205" t="s">
        <v>53</v>
      </c>
      <c r="I17" s="206"/>
      <c r="J17" s="206"/>
      <c r="K17" s="206"/>
      <c r="L17" s="206"/>
      <c r="M17" s="207"/>
      <c r="N17" s="205" t="s">
        <v>54</v>
      </c>
      <c r="O17" s="206"/>
      <c r="P17" s="206"/>
      <c r="Q17" s="206"/>
      <c r="R17" s="206"/>
      <c r="S17" s="207"/>
      <c r="T17" s="205" t="s">
        <v>55</v>
      </c>
      <c r="U17" s="206"/>
      <c r="V17" s="206"/>
      <c r="W17" s="206"/>
      <c r="X17" s="206"/>
      <c r="Y17" s="207"/>
      <c r="Z17" s="205" t="s">
        <v>32</v>
      </c>
      <c r="AA17" s="206"/>
      <c r="AB17" s="206"/>
      <c r="AC17" s="206"/>
      <c r="AD17" s="206"/>
      <c r="AE17" s="207"/>
      <c r="AF17" s="205" t="s">
        <v>33</v>
      </c>
      <c r="AG17" s="206"/>
      <c r="AH17" s="206"/>
      <c r="AI17" s="206"/>
      <c r="AJ17" s="206"/>
      <c r="AK17" s="207"/>
    </row>
    <row r="18" spans="1:48" ht="15" thickTop="1">
      <c r="A18" s="236" t="s">
        <v>63</v>
      </c>
      <c r="B18" s="208"/>
      <c r="C18" s="209"/>
      <c r="D18" s="209"/>
      <c r="E18" s="212"/>
      <c r="F18" s="209"/>
      <c r="G18" s="213"/>
      <c r="H18" s="208"/>
      <c r="I18" s="209"/>
      <c r="J18" s="209"/>
      <c r="K18" s="212"/>
      <c r="L18" s="209"/>
      <c r="M18" s="213"/>
      <c r="N18" s="208"/>
      <c r="O18" s="209"/>
      <c r="P18" s="209"/>
      <c r="Q18" s="212"/>
      <c r="R18" s="209"/>
      <c r="S18" s="213"/>
      <c r="T18" s="208"/>
      <c r="U18" s="209"/>
      <c r="V18" s="209"/>
      <c r="W18" s="212"/>
      <c r="X18" s="209"/>
      <c r="Y18" s="213"/>
      <c r="Z18" s="208"/>
      <c r="AA18" s="209"/>
      <c r="AB18" s="209"/>
      <c r="AC18" s="212"/>
      <c r="AD18" s="209"/>
      <c r="AE18" s="213"/>
      <c r="AF18" s="208"/>
      <c r="AG18" s="209"/>
      <c r="AH18" s="209"/>
      <c r="AI18" s="212"/>
      <c r="AJ18" s="209"/>
      <c r="AK18" s="213"/>
    </row>
    <row r="19" spans="1:48">
      <c r="A19" s="237"/>
      <c r="B19" s="210"/>
      <c r="C19" s="211"/>
      <c r="D19" s="211"/>
      <c r="E19" s="214"/>
      <c r="F19" s="215"/>
      <c r="G19" s="216"/>
      <c r="H19" s="210"/>
      <c r="I19" s="211"/>
      <c r="J19" s="211"/>
      <c r="K19" s="214"/>
      <c r="L19" s="215"/>
      <c r="M19" s="216"/>
      <c r="N19" s="210"/>
      <c r="O19" s="211"/>
      <c r="P19" s="211"/>
      <c r="Q19" s="214"/>
      <c r="R19" s="215"/>
      <c r="S19" s="216"/>
      <c r="T19" s="210"/>
      <c r="U19" s="211"/>
      <c r="V19" s="211"/>
      <c r="W19" s="214"/>
      <c r="X19" s="215"/>
      <c r="Y19" s="216"/>
      <c r="Z19" s="210"/>
      <c r="AA19" s="211"/>
      <c r="AB19" s="211"/>
      <c r="AC19" s="214"/>
      <c r="AD19" s="215"/>
      <c r="AE19" s="216"/>
      <c r="AF19" s="210"/>
      <c r="AG19" s="211"/>
      <c r="AH19" s="211"/>
      <c r="AI19" s="214"/>
      <c r="AJ19" s="215"/>
      <c r="AK19" s="216"/>
    </row>
    <row r="20" spans="1:48">
      <c r="A20" s="241" t="s">
        <v>25</v>
      </c>
      <c r="B20" s="195"/>
      <c r="C20" s="196"/>
      <c r="D20" s="197"/>
      <c r="E20" s="196"/>
      <c r="F20" s="196"/>
      <c r="G20" s="197"/>
      <c r="H20" s="195"/>
      <c r="I20" s="196"/>
      <c r="J20" s="197"/>
      <c r="K20" s="196"/>
      <c r="L20" s="196"/>
      <c r="M20" s="197"/>
      <c r="N20" s="195"/>
      <c r="O20" s="196"/>
      <c r="P20" s="197"/>
      <c r="Q20" s="196"/>
      <c r="R20" s="196"/>
      <c r="S20" s="197"/>
      <c r="T20" s="195"/>
      <c r="U20" s="196"/>
      <c r="V20" s="197"/>
      <c r="W20" s="196"/>
      <c r="X20" s="196"/>
      <c r="Y20" s="197"/>
      <c r="Z20" s="195"/>
      <c r="AA20" s="196"/>
      <c r="AB20" s="197"/>
      <c r="AC20" s="196"/>
      <c r="AD20" s="196"/>
      <c r="AE20" s="197"/>
      <c r="AF20" s="195"/>
      <c r="AG20" s="196"/>
      <c r="AH20" s="197"/>
      <c r="AI20" s="201"/>
      <c r="AJ20" s="196"/>
      <c r="AK20" s="202"/>
    </row>
    <row r="21" spans="1:48">
      <c r="A21" s="241"/>
      <c r="B21" s="198"/>
      <c r="C21" s="199"/>
      <c r="D21" s="200"/>
      <c r="E21" s="199"/>
      <c r="F21" s="199"/>
      <c r="G21" s="200"/>
      <c r="H21" s="198"/>
      <c r="I21" s="199"/>
      <c r="J21" s="200"/>
      <c r="K21" s="199"/>
      <c r="L21" s="199"/>
      <c r="M21" s="200"/>
      <c r="N21" s="198"/>
      <c r="O21" s="199"/>
      <c r="P21" s="200"/>
      <c r="Q21" s="199"/>
      <c r="R21" s="199"/>
      <c r="S21" s="200"/>
      <c r="T21" s="198"/>
      <c r="U21" s="199"/>
      <c r="V21" s="200"/>
      <c r="W21" s="199"/>
      <c r="X21" s="199"/>
      <c r="Y21" s="200"/>
      <c r="Z21" s="198"/>
      <c r="AA21" s="199"/>
      <c r="AB21" s="200"/>
      <c r="AC21" s="199"/>
      <c r="AD21" s="199"/>
      <c r="AE21" s="200"/>
      <c r="AF21" s="198"/>
      <c r="AG21" s="199"/>
      <c r="AH21" s="200"/>
      <c r="AI21" s="203"/>
      <c r="AJ21" s="199"/>
      <c r="AK21" s="204"/>
    </row>
    <row r="22" spans="1:48">
      <c r="B22" s="17"/>
      <c r="C22" s="17"/>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row>
    <row r="23" spans="1:48" ht="13.05" customHeight="1">
      <c r="B23" s="185" t="s">
        <v>69</v>
      </c>
      <c r="C23" s="185"/>
      <c r="D23" s="185"/>
      <c r="E23" s="185"/>
      <c r="F23" s="185"/>
      <c r="G23" s="185"/>
      <c r="H23" s="185"/>
      <c r="I23" s="185"/>
      <c r="J23" s="185"/>
      <c r="K23" s="185"/>
      <c r="L23" s="185"/>
      <c r="M23" s="185"/>
      <c r="N23" s="185"/>
      <c r="O23" s="185"/>
      <c r="P23" s="185"/>
      <c r="Q23" s="185"/>
      <c r="R23" s="185"/>
      <c r="S23" s="185"/>
      <c r="T23" s="185"/>
      <c r="U23" s="185"/>
      <c r="V23" s="185"/>
      <c r="W23" s="19"/>
      <c r="X23" s="19"/>
      <c r="Y23" s="187"/>
      <c r="Z23" s="187"/>
      <c r="AA23" s="188"/>
      <c r="AB23" s="17"/>
      <c r="AC23" s="17"/>
      <c r="AD23" s="17"/>
      <c r="AE23" s="17"/>
      <c r="AF23" s="17"/>
      <c r="AG23" s="17"/>
      <c r="AH23" s="17"/>
      <c r="AI23" s="17"/>
      <c r="AJ23" s="17"/>
      <c r="AK23" s="17"/>
    </row>
    <row r="24" spans="1:48" ht="13.05" customHeight="1">
      <c r="B24" s="186"/>
      <c r="C24" s="186"/>
      <c r="D24" s="186"/>
      <c r="E24" s="186"/>
      <c r="F24" s="186"/>
      <c r="G24" s="186"/>
      <c r="H24" s="186"/>
      <c r="I24" s="186"/>
      <c r="J24" s="186"/>
      <c r="K24" s="186"/>
      <c r="L24" s="186"/>
      <c r="M24" s="186"/>
      <c r="N24" s="186"/>
      <c r="O24" s="186"/>
      <c r="P24" s="186"/>
      <c r="Q24" s="186"/>
      <c r="R24" s="186"/>
      <c r="S24" s="186"/>
      <c r="T24" s="186"/>
      <c r="U24" s="186"/>
      <c r="V24" s="186"/>
      <c r="W24" s="20"/>
      <c r="X24" s="20"/>
      <c r="Y24" s="187"/>
      <c r="Z24" s="187"/>
      <c r="AA24" s="188"/>
      <c r="AB24" s="17"/>
      <c r="AC24" s="17"/>
      <c r="AD24" s="17"/>
      <c r="AE24" s="17"/>
      <c r="AF24" s="17"/>
      <c r="AG24" s="17"/>
      <c r="AH24" s="17"/>
      <c r="AI24" s="17"/>
      <c r="AJ24" s="17"/>
      <c r="AK24" s="17"/>
    </row>
    <row r="25" spans="1:48" ht="52.05" customHeight="1">
      <c r="B25" s="242"/>
      <c r="C25" s="243"/>
      <c r="D25" s="243"/>
      <c r="E25" s="243"/>
      <c r="F25" s="243"/>
      <c r="G25" s="243"/>
      <c r="H25" s="243"/>
      <c r="I25" s="243"/>
      <c r="J25" s="243"/>
      <c r="K25" s="243"/>
      <c r="L25" s="243"/>
      <c r="M25" s="243"/>
      <c r="N25" s="243"/>
      <c r="O25" s="243"/>
      <c r="P25" s="243"/>
      <c r="Q25" s="243"/>
      <c r="R25" s="243"/>
      <c r="S25" s="243"/>
      <c r="T25" s="243"/>
      <c r="U25" s="243"/>
      <c r="V25" s="243"/>
      <c r="W25" s="243"/>
      <c r="X25" s="243"/>
      <c r="Y25" s="243"/>
      <c r="Z25" s="243"/>
      <c r="AA25" s="243"/>
      <c r="AB25" s="243"/>
      <c r="AC25" s="243"/>
      <c r="AD25" s="243"/>
      <c r="AE25" s="243"/>
      <c r="AF25" s="243"/>
      <c r="AG25" s="243"/>
      <c r="AH25" s="243"/>
      <c r="AI25" s="243"/>
      <c r="AJ25" s="243"/>
      <c r="AK25" s="244"/>
    </row>
    <row r="26" spans="1:48" ht="6.45" customHeight="1">
      <c r="B26" s="17"/>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row>
    <row r="27" spans="1:48" ht="13.05" customHeight="1">
      <c r="B27" s="185" t="s">
        <v>59</v>
      </c>
      <c r="C27" s="185"/>
      <c r="D27" s="185"/>
      <c r="E27" s="185"/>
      <c r="F27" s="185"/>
      <c r="G27" s="185"/>
      <c r="H27" s="185"/>
      <c r="I27" s="185"/>
      <c r="J27" s="185"/>
      <c r="K27" s="185"/>
      <c r="L27" s="185"/>
      <c r="M27" s="185"/>
      <c r="N27" s="185"/>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5"/>
    </row>
    <row r="28" spans="1:48" ht="13.05" customHeight="1">
      <c r="B28" s="186"/>
      <c r="C28" s="186"/>
      <c r="D28" s="186"/>
      <c r="E28" s="186"/>
      <c r="F28" s="186"/>
      <c r="G28" s="186"/>
      <c r="H28" s="186"/>
      <c r="I28" s="186"/>
      <c r="J28" s="186"/>
      <c r="K28" s="186"/>
      <c r="L28" s="186"/>
      <c r="M28" s="186"/>
      <c r="N28" s="186"/>
      <c r="O28" s="186"/>
      <c r="P28" s="186"/>
      <c r="Q28" s="186"/>
      <c r="R28" s="186"/>
      <c r="S28" s="186"/>
      <c r="T28" s="186"/>
      <c r="U28" s="186"/>
      <c r="V28" s="186"/>
      <c r="W28" s="186"/>
      <c r="X28" s="186"/>
      <c r="Y28" s="186"/>
      <c r="Z28" s="186"/>
      <c r="AA28" s="186"/>
      <c r="AB28" s="186"/>
      <c r="AC28" s="186"/>
      <c r="AD28" s="186"/>
      <c r="AE28" s="186"/>
      <c r="AF28" s="186"/>
      <c r="AG28" s="186"/>
      <c r="AH28" s="186"/>
      <c r="AI28" s="186"/>
      <c r="AJ28" s="186"/>
      <c r="AK28" s="186"/>
    </row>
    <row r="29" spans="1:48" s="21" customFormat="1" ht="13.05" customHeight="1">
      <c r="B29" s="220" t="s">
        <v>78</v>
      </c>
      <c r="C29" s="221"/>
      <c r="D29" s="221"/>
      <c r="E29" s="221"/>
      <c r="F29" s="221"/>
      <c r="G29" s="221"/>
      <c r="H29" s="221"/>
      <c r="I29" s="221"/>
      <c r="J29" s="221"/>
      <c r="K29" s="221"/>
      <c r="L29" s="221"/>
      <c r="M29" s="221"/>
      <c r="N29" s="221"/>
      <c r="O29" s="221"/>
      <c r="P29" s="221"/>
      <c r="Q29" s="221"/>
      <c r="R29" s="221"/>
      <c r="S29" s="221"/>
      <c r="T29" s="224" t="s">
        <v>79</v>
      </c>
      <c r="U29" s="225"/>
      <c r="V29" s="225"/>
      <c r="W29" s="225"/>
      <c r="X29" s="225"/>
      <c r="Y29" s="225"/>
      <c r="Z29" s="225"/>
      <c r="AA29" s="225"/>
      <c r="AB29" s="225"/>
      <c r="AC29" s="225"/>
      <c r="AD29" s="225"/>
      <c r="AE29" s="225"/>
      <c r="AF29" s="225"/>
      <c r="AG29" s="225"/>
      <c r="AH29" s="225"/>
      <c r="AI29" s="225"/>
      <c r="AJ29" s="225"/>
      <c r="AK29" s="226"/>
      <c r="AL29" s="29"/>
      <c r="AM29" s="29"/>
      <c r="AN29" s="30"/>
      <c r="AO29" s="30"/>
      <c r="AP29" s="30"/>
      <c r="AQ29" s="30"/>
      <c r="AR29" s="29"/>
      <c r="AS29" s="29"/>
      <c r="AT29" s="29"/>
      <c r="AU29" s="29"/>
      <c r="AV29" s="29"/>
    </row>
    <row r="30" spans="1:48" s="21" customFormat="1" ht="13.05" customHeight="1">
      <c r="B30" s="222"/>
      <c r="C30" s="223"/>
      <c r="D30" s="223"/>
      <c r="E30" s="223"/>
      <c r="F30" s="223"/>
      <c r="G30" s="223"/>
      <c r="H30" s="223"/>
      <c r="I30" s="223"/>
      <c r="J30" s="223"/>
      <c r="K30" s="223"/>
      <c r="L30" s="223"/>
      <c r="M30" s="223"/>
      <c r="N30" s="223"/>
      <c r="O30" s="223"/>
      <c r="P30" s="223"/>
      <c r="Q30" s="223"/>
      <c r="R30" s="223"/>
      <c r="S30" s="223"/>
      <c r="T30" s="227"/>
      <c r="U30" s="228"/>
      <c r="V30" s="228"/>
      <c r="W30" s="228"/>
      <c r="X30" s="228"/>
      <c r="Y30" s="228"/>
      <c r="Z30" s="228"/>
      <c r="AA30" s="228"/>
      <c r="AB30" s="228"/>
      <c r="AC30" s="228"/>
      <c r="AD30" s="228"/>
      <c r="AE30" s="228"/>
      <c r="AF30" s="228"/>
      <c r="AG30" s="228"/>
      <c r="AH30" s="228"/>
      <c r="AI30" s="228"/>
      <c r="AJ30" s="228"/>
      <c r="AK30" s="229"/>
      <c r="AL30" s="29"/>
      <c r="AM30" s="29"/>
      <c r="AN30" s="30"/>
      <c r="AO30" s="30"/>
      <c r="AP30" s="30"/>
      <c r="AQ30" s="30"/>
      <c r="AR30" s="29"/>
      <c r="AS30" s="29"/>
      <c r="AT30" s="29"/>
      <c r="AU30" s="29"/>
      <c r="AV30" s="29"/>
    </row>
    <row r="31" spans="1:48" s="21" customFormat="1" ht="35.549999999999997" customHeight="1">
      <c r="B31" s="230"/>
      <c r="C31" s="231"/>
      <c r="D31" s="231"/>
      <c r="E31" s="231"/>
      <c r="F31" s="231"/>
      <c r="G31" s="231"/>
      <c r="H31" s="231"/>
      <c r="I31" s="231"/>
      <c r="J31" s="231"/>
      <c r="K31" s="231"/>
      <c r="L31" s="231"/>
      <c r="M31" s="231"/>
      <c r="N31" s="231"/>
      <c r="O31" s="231"/>
      <c r="P31" s="231"/>
      <c r="Q31" s="231"/>
      <c r="R31" s="231"/>
      <c r="S31" s="232"/>
      <c r="T31" s="189"/>
      <c r="U31" s="190"/>
      <c r="V31" s="190"/>
      <c r="W31" s="190"/>
      <c r="X31" s="190"/>
      <c r="Y31" s="190"/>
      <c r="Z31" s="190"/>
      <c r="AA31" s="190"/>
      <c r="AB31" s="190"/>
      <c r="AC31" s="190"/>
      <c r="AD31" s="190"/>
      <c r="AE31" s="190"/>
      <c r="AF31" s="190"/>
      <c r="AG31" s="190"/>
      <c r="AH31" s="190"/>
      <c r="AI31" s="190"/>
      <c r="AJ31" s="190"/>
      <c r="AK31" s="191"/>
      <c r="AL31" s="29"/>
      <c r="AM31" s="27"/>
      <c r="AN31" s="30"/>
      <c r="AO31" s="30"/>
      <c r="AP31" s="27"/>
      <c r="AQ31" s="30"/>
      <c r="AR31" s="29"/>
      <c r="AS31" s="29"/>
      <c r="AT31" s="29"/>
      <c r="AU31" s="29"/>
      <c r="AV31" s="29"/>
    </row>
    <row r="32" spans="1:48" s="21" customFormat="1" ht="35.549999999999997" customHeight="1">
      <c r="B32" s="192"/>
      <c r="C32" s="193"/>
      <c r="D32" s="193"/>
      <c r="E32" s="193"/>
      <c r="F32" s="193"/>
      <c r="G32" s="193"/>
      <c r="H32" s="193"/>
      <c r="I32" s="193"/>
      <c r="J32" s="193"/>
      <c r="K32" s="193"/>
      <c r="L32" s="193"/>
      <c r="M32" s="193"/>
      <c r="N32" s="193"/>
      <c r="O32" s="193"/>
      <c r="P32" s="193"/>
      <c r="Q32" s="193"/>
      <c r="R32" s="193"/>
      <c r="S32" s="194"/>
      <c r="T32" s="192"/>
      <c r="U32" s="193"/>
      <c r="V32" s="193"/>
      <c r="W32" s="193"/>
      <c r="X32" s="193"/>
      <c r="Y32" s="193"/>
      <c r="Z32" s="193"/>
      <c r="AA32" s="193"/>
      <c r="AB32" s="193"/>
      <c r="AC32" s="193"/>
      <c r="AD32" s="193"/>
      <c r="AE32" s="193"/>
      <c r="AF32" s="193"/>
      <c r="AG32" s="193"/>
      <c r="AH32" s="193"/>
      <c r="AI32" s="193"/>
      <c r="AJ32" s="193"/>
      <c r="AK32" s="194"/>
      <c r="AL32" s="29"/>
      <c r="AM32" s="27"/>
      <c r="AN32" s="30"/>
      <c r="AO32" s="30"/>
      <c r="AP32" s="27"/>
      <c r="AQ32" s="30"/>
      <c r="AR32" s="29"/>
      <c r="AS32" s="29"/>
      <c r="AT32" s="29"/>
      <c r="AU32" s="29"/>
      <c r="AV32" s="29"/>
    </row>
    <row r="33" spans="2:48" s="21" customFormat="1" ht="35.549999999999997" customHeight="1">
      <c r="B33" s="192"/>
      <c r="C33" s="193"/>
      <c r="D33" s="193"/>
      <c r="E33" s="193"/>
      <c r="F33" s="193"/>
      <c r="G33" s="193"/>
      <c r="H33" s="193"/>
      <c r="I33" s="193"/>
      <c r="J33" s="193"/>
      <c r="K33" s="193"/>
      <c r="L33" s="193"/>
      <c r="M33" s="193"/>
      <c r="N33" s="193"/>
      <c r="O33" s="193"/>
      <c r="P33" s="193"/>
      <c r="Q33" s="193"/>
      <c r="R33" s="193"/>
      <c r="S33" s="194"/>
      <c r="T33" s="192"/>
      <c r="U33" s="193"/>
      <c r="V33" s="193"/>
      <c r="W33" s="193"/>
      <c r="X33" s="193"/>
      <c r="Y33" s="193"/>
      <c r="Z33" s="193"/>
      <c r="AA33" s="193"/>
      <c r="AB33" s="193"/>
      <c r="AC33" s="193"/>
      <c r="AD33" s="193"/>
      <c r="AE33" s="193"/>
      <c r="AF33" s="193"/>
      <c r="AG33" s="193"/>
      <c r="AH33" s="193"/>
      <c r="AI33" s="193"/>
      <c r="AJ33" s="193"/>
      <c r="AK33" s="194"/>
      <c r="AL33" s="29"/>
      <c r="AM33" s="27"/>
      <c r="AN33" s="30"/>
      <c r="AO33" s="30"/>
      <c r="AP33" s="27"/>
      <c r="AQ33" s="30"/>
      <c r="AR33" s="29"/>
      <c r="AS33" s="29"/>
      <c r="AT33" s="29"/>
      <c r="AU33" s="29"/>
      <c r="AV33" s="29"/>
    </row>
    <row r="34" spans="2:48" s="21" customFormat="1" ht="35.549999999999997" customHeight="1">
      <c r="B34" s="192"/>
      <c r="C34" s="193"/>
      <c r="D34" s="193"/>
      <c r="E34" s="193"/>
      <c r="F34" s="193"/>
      <c r="G34" s="193"/>
      <c r="H34" s="193"/>
      <c r="I34" s="193"/>
      <c r="J34" s="193"/>
      <c r="K34" s="193"/>
      <c r="L34" s="193"/>
      <c r="M34" s="193"/>
      <c r="N34" s="193"/>
      <c r="O34" s="193"/>
      <c r="P34" s="193"/>
      <c r="Q34" s="193"/>
      <c r="R34" s="193"/>
      <c r="S34" s="194"/>
      <c r="T34" s="192"/>
      <c r="U34" s="193"/>
      <c r="V34" s="193"/>
      <c r="W34" s="193"/>
      <c r="X34" s="193"/>
      <c r="Y34" s="193"/>
      <c r="Z34" s="193"/>
      <c r="AA34" s="193"/>
      <c r="AB34" s="193"/>
      <c r="AC34" s="193"/>
      <c r="AD34" s="193"/>
      <c r="AE34" s="193"/>
      <c r="AF34" s="193"/>
      <c r="AG34" s="193"/>
      <c r="AH34" s="193"/>
      <c r="AI34" s="193"/>
      <c r="AJ34" s="193"/>
      <c r="AK34" s="194"/>
      <c r="AL34" s="29"/>
      <c r="AM34" s="27"/>
      <c r="AN34" s="30"/>
      <c r="AO34" s="30"/>
      <c r="AP34" s="27"/>
      <c r="AQ34" s="30"/>
      <c r="AR34" s="29"/>
      <c r="AS34" s="29"/>
      <c r="AT34" s="29"/>
      <c r="AU34" s="29"/>
      <c r="AV34" s="29"/>
    </row>
    <row r="35" spans="2:48" s="21" customFormat="1" ht="35.549999999999997" customHeight="1">
      <c r="B35" s="217"/>
      <c r="C35" s="218"/>
      <c r="D35" s="218"/>
      <c r="E35" s="218"/>
      <c r="F35" s="218"/>
      <c r="G35" s="218"/>
      <c r="H35" s="218"/>
      <c r="I35" s="218"/>
      <c r="J35" s="218"/>
      <c r="K35" s="218"/>
      <c r="L35" s="218"/>
      <c r="M35" s="218"/>
      <c r="N35" s="218"/>
      <c r="O35" s="218"/>
      <c r="P35" s="218"/>
      <c r="Q35" s="218"/>
      <c r="R35" s="218"/>
      <c r="S35" s="219"/>
      <c r="T35" s="217"/>
      <c r="U35" s="218"/>
      <c r="V35" s="218"/>
      <c r="W35" s="218"/>
      <c r="X35" s="218"/>
      <c r="Y35" s="218"/>
      <c r="Z35" s="218"/>
      <c r="AA35" s="218"/>
      <c r="AB35" s="218"/>
      <c r="AC35" s="218"/>
      <c r="AD35" s="218"/>
      <c r="AE35" s="218"/>
      <c r="AF35" s="218"/>
      <c r="AG35" s="218"/>
      <c r="AH35" s="218"/>
      <c r="AI35" s="218"/>
      <c r="AJ35" s="218"/>
      <c r="AK35" s="219"/>
      <c r="AL35" s="29"/>
      <c r="AM35" s="27"/>
      <c r="AN35" s="30"/>
      <c r="AO35" s="30"/>
      <c r="AP35" s="27"/>
      <c r="AQ35" s="30"/>
      <c r="AR35" s="29"/>
      <c r="AS35" s="29"/>
      <c r="AT35" s="29"/>
      <c r="AU35" s="29"/>
      <c r="AV35" s="29"/>
    </row>
    <row r="36" spans="2:48" s="21" customFormat="1" ht="4.5" customHeight="1">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9"/>
      <c r="AM36" s="27"/>
      <c r="AN36" s="30"/>
      <c r="AO36" s="30"/>
      <c r="AP36" s="27"/>
      <c r="AQ36" s="30"/>
      <c r="AR36" s="29"/>
      <c r="AS36" s="29"/>
      <c r="AT36" s="29"/>
      <c r="AU36" s="29"/>
      <c r="AV36" s="29"/>
    </row>
    <row r="37" spans="2:48" ht="13.05" customHeight="1">
      <c r="B37" s="185" t="s">
        <v>82</v>
      </c>
      <c r="C37" s="185"/>
      <c r="D37" s="185"/>
      <c r="E37" s="185"/>
      <c r="F37" s="185"/>
      <c r="G37" s="185"/>
      <c r="H37" s="185"/>
      <c r="I37" s="185"/>
      <c r="J37" s="185"/>
      <c r="K37" s="185"/>
      <c r="L37" s="185"/>
      <c r="M37" s="185"/>
      <c r="N37" s="185"/>
      <c r="O37" s="185"/>
      <c r="P37" s="185"/>
      <c r="Q37" s="185"/>
      <c r="R37" s="185"/>
      <c r="S37" s="185"/>
      <c r="T37" s="185"/>
      <c r="U37" s="185"/>
      <c r="V37" s="185"/>
      <c r="W37" s="185"/>
      <c r="X37" s="185"/>
      <c r="Y37" s="185"/>
      <c r="Z37" s="185"/>
      <c r="AA37" s="185"/>
      <c r="AB37" s="185"/>
      <c r="AC37" s="185"/>
      <c r="AD37" s="185"/>
      <c r="AE37" s="185"/>
      <c r="AF37" s="185"/>
      <c r="AG37" s="185"/>
      <c r="AH37" s="185"/>
      <c r="AI37" s="185"/>
      <c r="AJ37" s="185"/>
      <c r="AK37" s="185"/>
    </row>
    <row r="38" spans="2:48" ht="13.05" customHeight="1">
      <c r="B38" s="186"/>
      <c r="C38" s="186"/>
      <c r="D38" s="186"/>
      <c r="E38" s="186"/>
      <c r="F38" s="186"/>
      <c r="G38" s="186"/>
      <c r="H38" s="186"/>
      <c r="I38" s="186"/>
      <c r="J38" s="186"/>
      <c r="K38" s="186"/>
      <c r="L38" s="186"/>
      <c r="M38" s="186"/>
      <c r="N38" s="186"/>
      <c r="O38" s="186"/>
      <c r="P38" s="186"/>
      <c r="Q38" s="186"/>
      <c r="R38" s="186"/>
      <c r="S38" s="186"/>
      <c r="T38" s="186"/>
      <c r="U38" s="186"/>
      <c r="V38" s="186"/>
      <c r="W38" s="186"/>
      <c r="X38" s="186"/>
      <c r="Y38" s="186"/>
      <c r="Z38" s="186"/>
      <c r="AA38" s="186"/>
      <c r="AB38" s="186"/>
      <c r="AC38" s="186"/>
      <c r="AD38" s="186"/>
      <c r="AE38" s="186"/>
      <c r="AF38" s="186"/>
      <c r="AG38" s="186"/>
      <c r="AH38" s="186"/>
      <c r="AI38" s="186"/>
      <c r="AJ38" s="186"/>
      <c r="AK38" s="186"/>
    </row>
    <row r="39" spans="2:48" s="21" customFormat="1" ht="84" customHeight="1">
      <c r="B39" s="238"/>
      <c r="C39" s="239"/>
      <c r="D39" s="239"/>
      <c r="E39" s="239"/>
      <c r="F39" s="239"/>
      <c r="G39" s="239"/>
      <c r="H39" s="239"/>
      <c r="I39" s="239"/>
      <c r="J39" s="239"/>
      <c r="K39" s="239"/>
      <c r="L39" s="239"/>
      <c r="M39" s="239"/>
      <c r="N39" s="239"/>
      <c r="O39" s="239"/>
      <c r="P39" s="239"/>
      <c r="Q39" s="239"/>
      <c r="R39" s="239"/>
      <c r="S39" s="239"/>
      <c r="T39" s="239"/>
      <c r="U39" s="239"/>
      <c r="V39" s="239"/>
      <c r="W39" s="239"/>
      <c r="X39" s="239"/>
      <c r="Y39" s="239"/>
      <c r="Z39" s="239"/>
      <c r="AA39" s="239"/>
      <c r="AB39" s="239"/>
      <c r="AC39" s="239"/>
      <c r="AD39" s="239"/>
      <c r="AE39" s="239"/>
      <c r="AF39" s="239"/>
      <c r="AG39" s="239"/>
      <c r="AH39" s="239"/>
      <c r="AI39" s="239"/>
      <c r="AJ39" s="239"/>
      <c r="AK39" s="240"/>
      <c r="AL39" s="29"/>
      <c r="AM39" s="31"/>
      <c r="AN39" s="30"/>
      <c r="AO39" s="30"/>
      <c r="AP39" s="30"/>
      <c r="AQ39" s="30"/>
      <c r="AR39" s="29"/>
      <c r="AS39" s="29"/>
      <c r="AT39" s="29"/>
      <c r="AU39" s="29"/>
      <c r="AV39" s="29"/>
    </row>
    <row r="40" spans="2:48" s="21" customFormat="1" ht="5.55" customHeight="1">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4"/>
      <c r="AL40" s="29"/>
      <c r="AM40" s="31"/>
      <c r="AN40" s="30"/>
      <c r="AO40" s="30"/>
      <c r="AP40" s="30"/>
      <c r="AQ40" s="30"/>
      <c r="AR40" s="29"/>
      <c r="AS40" s="29"/>
      <c r="AT40" s="29"/>
      <c r="AU40" s="29"/>
      <c r="AV40" s="29"/>
    </row>
    <row r="41" spans="2:48" ht="13.05" customHeight="1">
      <c r="B41" s="185" t="s">
        <v>75</v>
      </c>
      <c r="C41" s="185"/>
      <c r="D41" s="185"/>
      <c r="E41" s="185"/>
      <c r="F41" s="185"/>
      <c r="G41" s="185"/>
      <c r="H41" s="185"/>
      <c r="I41" s="185"/>
      <c r="J41" s="185"/>
      <c r="K41" s="185"/>
      <c r="L41" s="185"/>
      <c r="M41" s="185"/>
      <c r="N41" s="185"/>
      <c r="O41" s="185"/>
      <c r="P41" s="185"/>
      <c r="Q41" s="185"/>
      <c r="R41" s="185"/>
      <c r="S41" s="185"/>
      <c r="T41" s="185"/>
      <c r="U41" s="185"/>
      <c r="V41" s="185"/>
      <c r="W41" s="185"/>
      <c r="X41" s="185"/>
      <c r="Y41" s="185"/>
      <c r="Z41" s="185"/>
      <c r="AA41" s="185"/>
      <c r="AB41" s="185"/>
      <c r="AC41" s="185"/>
      <c r="AD41" s="185"/>
      <c r="AE41" s="185"/>
      <c r="AF41" s="185"/>
      <c r="AG41" s="185"/>
      <c r="AH41" s="185"/>
      <c r="AI41" s="185"/>
      <c r="AJ41" s="185"/>
      <c r="AK41" s="185"/>
    </row>
    <row r="42" spans="2:48" ht="13.05" customHeight="1">
      <c r="B42" s="186"/>
      <c r="C42" s="186"/>
      <c r="D42" s="186"/>
      <c r="E42" s="186"/>
      <c r="F42" s="186"/>
      <c r="G42" s="186"/>
      <c r="H42" s="186"/>
      <c r="I42" s="186"/>
      <c r="J42" s="186"/>
      <c r="K42" s="186"/>
      <c r="L42" s="186"/>
      <c r="M42" s="186"/>
      <c r="N42" s="186"/>
      <c r="O42" s="186"/>
      <c r="P42" s="186"/>
      <c r="Q42" s="186"/>
      <c r="R42" s="186"/>
      <c r="S42" s="186"/>
      <c r="T42" s="186"/>
      <c r="U42" s="186"/>
      <c r="V42" s="186"/>
      <c r="W42" s="186"/>
      <c r="X42" s="186"/>
      <c r="Y42" s="186"/>
      <c r="Z42" s="186"/>
      <c r="AA42" s="186"/>
      <c r="AB42" s="186"/>
      <c r="AC42" s="186"/>
      <c r="AD42" s="186"/>
      <c r="AE42" s="186"/>
      <c r="AF42" s="186"/>
      <c r="AG42" s="186"/>
      <c r="AH42" s="186"/>
      <c r="AI42" s="186"/>
      <c r="AJ42" s="186"/>
      <c r="AK42" s="186"/>
    </row>
    <row r="43" spans="2:48" ht="145.19999999999999" customHeight="1">
      <c r="B43" s="233"/>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234"/>
      <c r="AB43" s="234"/>
      <c r="AC43" s="234"/>
      <c r="AD43" s="234"/>
      <c r="AE43" s="234"/>
      <c r="AF43" s="234"/>
      <c r="AG43" s="234"/>
      <c r="AH43" s="234"/>
      <c r="AI43" s="234"/>
      <c r="AJ43" s="234"/>
      <c r="AK43" s="235"/>
    </row>
    <row r="44" spans="2:48" ht="13.05" customHeight="1">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row>
  </sheetData>
  <dataConsolidate/>
  <mergeCells count="123">
    <mergeCell ref="AQ5:AT5"/>
    <mergeCell ref="AN6:AP6"/>
    <mergeCell ref="AQ6:AT6"/>
    <mergeCell ref="A1:K2"/>
    <mergeCell ref="L1:T1"/>
    <mergeCell ref="AI1:AK1"/>
    <mergeCell ref="L2:T3"/>
    <mergeCell ref="V2:AG3"/>
    <mergeCell ref="L5:P8"/>
    <mergeCell ref="Q5:R6"/>
    <mergeCell ref="S5:V6"/>
    <mergeCell ref="W5:X6"/>
    <mergeCell ref="Y5:AB6"/>
    <mergeCell ref="AN7:AP7"/>
    <mergeCell ref="AQ7:AT7"/>
    <mergeCell ref="AN8:AP8"/>
    <mergeCell ref="AQ8:AT8"/>
    <mergeCell ref="Q7:R8"/>
    <mergeCell ref="S7:V8"/>
    <mergeCell ref="W7:X8"/>
    <mergeCell ref="Y7:AB8"/>
    <mergeCell ref="AC7:AD8"/>
    <mergeCell ref="AE7:AH8"/>
    <mergeCell ref="AC5:AD6"/>
    <mergeCell ref="AE5:AH6"/>
    <mergeCell ref="AN5:AP5"/>
    <mergeCell ref="B12:G12"/>
    <mergeCell ref="H12:M12"/>
    <mergeCell ref="N12:S12"/>
    <mergeCell ref="T12:Y12"/>
    <mergeCell ref="Z12:AE12"/>
    <mergeCell ref="AF12:AK12"/>
    <mergeCell ref="AN9:AP9"/>
    <mergeCell ref="AQ9:AT9"/>
    <mergeCell ref="AN10:AP10"/>
    <mergeCell ref="AQ10:AT10"/>
    <mergeCell ref="AN11:AP11"/>
    <mergeCell ref="AQ11:AT11"/>
    <mergeCell ref="L9:P10"/>
    <mergeCell ref="Q9:T10"/>
    <mergeCell ref="U9:X10"/>
    <mergeCell ref="Y9:AB10"/>
    <mergeCell ref="AC9:AF10"/>
    <mergeCell ref="AG9:AJ10"/>
    <mergeCell ref="AI13:AK14"/>
    <mergeCell ref="A15:A16"/>
    <mergeCell ref="B15:D16"/>
    <mergeCell ref="E15:G16"/>
    <mergeCell ref="H15:J16"/>
    <mergeCell ref="K15:M16"/>
    <mergeCell ref="N15:P16"/>
    <mergeCell ref="Q15:S16"/>
    <mergeCell ref="T15:V16"/>
    <mergeCell ref="W15:Y16"/>
    <mergeCell ref="Q13:S14"/>
    <mergeCell ref="T13:V14"/>
    <mergeCell ref="W13:Y14"/>
    <mergeCell ref="Z13:AB14"/>
    <mergeCell ref="AC13:AE14"/>
    <mergeCell ref="AF13:AH14"/>
    <mergeCell ref="A13:A14"/>
    <mergeCell ref="B13:D14"/>
    <mergeCell ref="E13:G14"/>
    <mergeCell ref="H13:J14"/>
    <mergeCell ref="K13:M14"/>
    <mergeCell ref="N13:P14"/>
    <mergeCell ref="Z15:AB16"/>
    <mergeCell ref="AC15:AE16"/>
    <mergeCell ref="AF15:AH16"/>
    <mergeCell ref="AI15:AK16"/>
    <mergeCell ref="B17:G17"/>
    <mergeCell ref="H17:M17"/>
    <mergeCell ref="N17:S17"/>
    <mergeCell ref="T17:Y17"/>
    <mergeCell ref="Z17:AE17"/>
    <mergeCell ref="AF17:AK17"/>
    <mergeCell ref="AI18:AK19"/>
    <mergeCell ref="Q18:S19"/>
    <mergeCell ref="T18:V19"/>
    <mergeCell ref="W18:Y19"/>
    <mergeCell ref="Z18:AB19"/>
    <mergeCell ref="AC18:AE19"/>
    <mergeCell ref="AF18:AH19"/>
    <mergeCell ref="A18:A19"/>
    <mergeCell ref="B18:D19"/>
    <mergeCell ref="E18:G19"/>
    <mergeCell ref="H18:J19"/>
    <mergeCell ref="K18:M19"/>
    <mergeCell ref="N18:P19"/>
    <mergeCell ref="B25:AK25"/>
    <mergeCell ref="B27:AK28"/>
    <mergeCell ref="B29:S30"/>
    <mergeCell ref="T29:AK30"/>
    <mergeCell ref="A20:A21"/>
    <mergeCell ref="B20:D21"/>
    <mergeCell ref="E20:G21"/>
    <mergeCell ref="H20:J21"/>
    <mergeCell ref="K20:M21"/>
    <mergeCell ref="N20:P21"/>
    <mergeCell ref="Q20:S21"/>
    <mergeCell ref="T20:V21"/>
    <mergeCell ref="W20:Y21"/>
    <mergeCell ref="B31:S31"/>
    <mergeCell ref="T31:AK31"/>
    <mergeCell ref="Z20:AB21"/>
    <mergeCell ref="AC20:AE21"/>
    <mergeCell ref="AF20:AH21"/>
    <mergeCell ref="AI20:AK21"/>
    <mergeCell ref="B23:V24"/>
    <mergeCell ref="Y23:Z24"/>
    <mergeCell ref="AA23:AA24"/>
    <mergeCell ref="B35:S35"/>
    <mergeCell ref="T35:AK35"/>
    <mergeCell ref="B37:AK38"/>
    <mergeCell ref="B39:AK39"/>
    <mergeCell ref="B41:AK42"/>
    <mergeCell ref="B43:AK43"/>
    <mergeCell ref="B32:S32"/>
    <mergeCell ref="T32:AK32"/>
    <mergeCell ref="B33:S33"/>
    <mergeCell ref="T33:AK33"/>
    <mergeCell ref="B34:S34"/>
    <mergeCell ref="T34:AK34"/>
  </mergeCells>
  <phoneticPr fontId="1"/>
  <conditionalFormatting sqref="B13:AK14">
    <cfRule type="expression" dxfId="67" priority="7">
      <formula>B13=$AN$11</formula>
    </cfRule>
    <cfRule type="expression" dxfId="66" priority="8">
      <formula>B13=$AN$10</formula>
    </cfRule>
    <cfRule type="expression" dxfId="65" priority="9">
      <formula>B13=$AN$9</formula>
    </cfRule>
    <cfRule type="expression" dxfId="64" priority="10">
      <formula>B13=$AN$8</formula>
    </cfRule>
    <cfRule type="expression" dxfId="63" priority="11">
      <formula>B13=$AN$7</formula>
    </cfRule>
    <cfRule type="expression" dxfId="62" priority="12">
      <formula>B13=$AN$6</formula>
    </cfRule>
  </conditionalFormatting>
  <conditionalFormatting sqref="B15:AK16 B20:AK21">
    <cfRule type="expression" dxfId="61" priority="13">
      <formula>B15=$AQ$10</formula>
    </cfRule>
    <cfRule type="expression" dxfId="60" priority="14">
      <formula>B15=$AQ$9</formula>
    </cfRule>
    <cfRule type="expression" dxfId="59" priority="15">
      <formula>B15=$AQ$8</formula>
    </cfRule>
    <cfRule type="expression" dxfId="58" priority="16">
      <formula>B15=$AQ$7</formula>
    </cfRule>
    <cfRule type="expression" dxfId="57" priority="17">
      <formula>B15=$AQ$6</formula>
    </cfRule>
  </conditionalFormatting>
  <conditionalFormatting sqref="B18:AK19">
    <cfRule type="expression" dxfId="56" priority="1">
      <formula>B18=$AN$11</formula>
    </cfRule>
    <cfRule type="expression" dxfId="55" priority="2">
      <formula>B18=$AN$10</formula>
    </cfRule>
    <cfRule type="expression" dxfId="54" priority="3">
      <formula>B18=$AN$9</formula>
    </cfRule>
    <cfRule type="expression" dxfId="53" priority="4">
      <formula>B18=$AN$8</formula>
    </cfRule>
    <cfRule type="expression" dxfId="52" priority="5">
      <formula>B18=$AN$7</formula>
    </cfRule>
    <cfRule type="expression" dxfId="51" priority="6">
      <formula>B18=$AN$6</formula>
    </cfRule>
  </conditionalFormatting>
  <dataValidations count="2">
    <dataValidation type="list" allowBlank="1" showInputMessage="1" sqref="B15:AK16 B20:AK21">
      <formula1>$AQ$6:$AQ$10</formula1>
    </dataValidation>
    <dataValidation type="list" allowBlank="1" showInputMessage="1" sqref="B13:AK14 B18:AK19">
      <formula1>$AN$6:$AN$11</formula1>
    </dataValidation>
  </dataValidations>
  <pageMargins left="0.43307086614173229" right="0.43307086614173229" top="0.74803149606299213" bottom="0.74803149606299213" header="0.31496062992125984" footer="0.31496062992125984"/>
  <pageSetup paperSize="9" scale="74" orientation="portrait" r:id="rId1"/>
  <colBreaks count="1" manualBreakCount="1">
    <brk id="37" max="43" man="1"/>
  </colBreaks>
  <ignoredErrors>
    <ignoredError sqref="L5:AJ10" unlocked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11</vt:i4>
      </vt:variant>
    </vt:vector>
  </HeadingPairs>
  <TitlesOfParts>
    <vt:vector size="23" baseType="lpstr">
      <vt:lpstr>マニュアル</vt:lpstr>
      <vt:lpstr>支援振り返りカレンダー</vt:lpstr>
      <vt:lpstr>No.1</vt:lpstr>
      <vt:lpstr>No.2</vt:lpstr>
      <vt:lpstr>No.3</vt:lpstr>
      <vt:lpstr>No.4</vt:lpstr>
      <vt:lpstr>No.5</vt:lpstr>
      <vt:lpstr>No.6</vt:lpstr>
      <vt:lpstr>No.7</vt:lpstr>
      <vt:lpstr>No.8</vt:lpstr>
      <vt:lpstr>No.9</vt:lpstr>
      <vt:lpstr>No.10</vt:lpstr>
      <vt:lpstr>No.1!Print_Area</vt:lpstr>
      <vt:lpstr>No.10!Print_Area</vt:lpstr>
      <vt:lpstr>No.2!Print_Area</vt:lpstr>
      <vt:lpstr>No.3!Print_Area</vt:lpstr>
      <vt:lpstr>No.4!Print_Area</vt:lpstr>
      <vt:lpstr>No.5!Print_Area</vt:lpstr>
      <vt:lpstr>No.6!Print_Area</vt:lpstr>
      <vt:lpstr>No.7!Print_Area</vt:lpstr>
      <vt:lpstr>No.8!Print_Area</vt:lpstr>
      <vt:lpstr>No.9!Print_Area</vt:lpstr>
      <vt:lpstr>支援振り返りカレンダー!Print_Area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宮城県総合教育センター</dc:creator>
  <cp:lastModifiedBy/>
  <dcterms:created xsi:type="dcterms:W3CDTF">2019-11-28T06:39:01Z</dcterms:created>
  <dcterms:modified xsi:type="dcterms:W3CDTF">2024-03-15T03:06:29Z</dcterms:modified>
</cp:coreProperties>
</file>